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226.68.3\公債課\共有\管理ライン\【00-2】条例・経年資料等★要引継\【02】都債一覧表（要保存）\R２ 都債一覧表\03_加工後\"/>
    </mc:Choice>
  </mc:AlternateContent>
  <bookViews>
    <workbookView xWindow="0" yWindow="0" windowWidth="28800" windowHeight="12135"/>
  </bookViews>
  <sheets>
    <sheet name="都債借換状況" sheetId="1" r:id="rId1"/>
  </sheets>
  <definedNames>
    <definedName name="_xlnm.Print_Titles" localSheetId="0">都債借換状況!$1:$4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" i="1" l="1"/>
  <c r="F51" i="1"/>
  <c r="F48" i="1"/>
  <c r="F45" i="1"/>
  <c r="F42" i="1"/>
  <c r="F39" i="1"/>
  <c r="F36" i="1"/>
  <c r="F33" i="1"/>
  <c r="F30" i="1"/>
  <c r="F27" i="1"/>
  <c r="F24" i="1"/>
  <c r="F21" i="1"/>
  <c r="F18" i="1"/>
  <c r="F15" i="1"/>
  <c r="F12" i="1"/>
  <c r="F9" i="1"/>
  <c r="F6" i="1"/>
</calcChain>
</file>

<file path=xl/sharedStrings.xml><?xml version="1.0" encoding="utf-8"?>
<sst xmlns="http://schemas.openxmlformats.org/spreadsheetml/2006/main" count="39" uniqueCount="39">
  <si>
    <t xml:space="preserve">  都債の借換えについて</t>
    <rPh sb="2" eb="3">
      <t>ト</t>
    </rPh>
    <rPh sb="3" eb="4">
      <t>サイ</t>
    </rPh>
    <rPh sb="5" eb="7">
      <t>カリカエ</t>
    </rPh>
    <phoneticPr fontId="2"/>
  </si>
  <si>
    <t>（単位：百万円）</t>
    <rPh sb="1" eb="3">
      <t>タンイ</t>
    </rPh>
    <rPh sb="4" eb="5">
      <t>ヒャク</t>
    </rPh>
    <rPh sb="5" eb="7">
      <t>マンエン</t>
    </rPh>
    <phoneticPr fontId="2"/>
  </si>
  <si>
    <t>銘柄</t>
    <rPh sb="0" eb="2">
      <t>メイガラ</t>
    </rPh>
    <phoneticPr fontId="2"/>
  </si>
  <si>
    <t>借換前</t>
    <rPh sb="0" eb="2">
      <t>カリカ</t>
    </rPh>
    <rPh sb="2" eb="3">
      <t>マエ</t>
    </rPh>
    <phoneticPr fontId="2"/>
  </si>
  <si>
    <t>借換後</t>
    <rPh sb="0" eb="2">
      <t>カリカ</t>
    </rPh>
    <rPh sb="2" eb="3">
      <t>ゴ</t>
    </rPh>
    <phoneticPr fontId="2"/>
  </si>
  <si>
    <t>借換割合
（ｂ）/（ａ）</t>
    <rPh sb="0" eb="2">
      <t>カリカ</t>
    </rPh>
    <rPh sb="2" eb="4">
      <t>ワリアイ</t>
    </rPh>
    <phoneticPr fontId="2"/>
  </si>
  <si>
    <t>償還ペースの考え方</t>
    <rPh sb="0" eb="2">
      <t>ショウカン</t>
    </rPh>
    <rPh sb="6" eb="7">
      <t>カンガ</t>
    </rPh>
    <rPh sb="8" eb="9">
      <t>カタ</t>
    </rPh>
    <phoneticPr fontId="2"/>
  </si>
  <si>
    <t>発行額（ａ）</t>
    <rPh sb="0" eb="2">
      <t>ハッコウ</t>
    </rPh>
    <rPh sb="2" eb="3">
      <t>ガク</t>
    </rPh>
    <phoneticPr fontId="2"/>
  </si>
  <si>
    <t>償還
年限</t>
    <rPh sb="0" eb="2">
      <t>ショウカン</t>
    </rPh>
    <rPh sb="3" eb="5">
      <t>ネンゲン</t>
    </rPh>
    <phoneticPr fontId="2"/>
  </si>
  <si>
    <t>発行額（ｂ）</t>
    <rPh sb="0" eb="2">
      <t>ハッコウ</t>
    </rPh>
    <rPh sb="2" eb="3">
      <t>ガク</t>
    </rPh>
    <phoneticPr fontId="2"/>
  </si>
  <si>
    <t>東京都公募公債（７年）第5回</t>
  </si>
  <si>
    <t>　通算30年償還（新規債</t>
  </si>
  <si>
    <t>は１年据置、借換債は据</t>
  </si>
  <si>
    <t>置なし。ただし平成17年</t>
  </si>
  <si>
    <t>東京都公募公債第683回</t>
    <phoneticPr fontId="2"/>
  </si>
  <si>
    <t>度以前は３年据置）の元</t>
  </si>
  <si>
    <t>金均等と実質的に同等の</t>
  </si>
  <si>
    <t>償還ペースとなるよう減</t>
  </si>
  <si>
    <t>東京都公募公債第684回</t>
    <phoneticPr fontId="2"/>
  </si>
  <si>
    <t>債基金の積立及び借換</t>
  </si>
  <si>
    <t>債の発行を実施</t>
  </si>
  <si>
    <t>東京都公募公債第685回</t>
    <phoneticPr fontId="2"/>
  </si>
  <si>
    <t>　償還時に減債基金積立</t>
  </si>
  <si>
    <t>額は全額償還財源にあ</t>
  </si>
  <si>
    <t>てる</t>
  </si>
  <si>
    <t>東京都公募公債第686回</t>
    <phoneticPr fontId="2"/>
  </si>
  <si>
    <t>東京都公募公債第687回</t>
    <phoneticPr fontId="2"/>
  </si>
  <si>
    <t>東京都公募公債第688回</t>
    <phoneticPr fontId="2"/>
  </si>
  <si>
    <t>東京都公募公債第689回</t>
    <phoneticPr fontId="2"/>
  </si>
  <si>
    <t>東京都公募公債第690回</t>
    <phoneticPr fontId="2"/>
  </si>
  <si>
    <t>東京都公募公債第691回</t>
    <phoneticPr fontId="2"/>
  </si>
  <si>
    <t>東京都公募公債第692回</t>
    <phoneticPr fontId="2"/>
  </si>
  <si>
    <t>東京都公募公債第693回</t>
    <phoneticPr fontId="2"/>
  </si>
  <si>
    <t>東京都公募公債第694回</t>
    <phoneticPr fontId="2"/>
  </si>
  <si>
    <t>東京都公募公債第695回</t>
    <phoneticPr fontId="2"/>
  </si>
  <si>
    <t>外債（第19回ユーロドル債）</t>
    <phoneticPr fontId="2"/>
  </si>
  <si>
    <t>東京グローバル都債（外債）第2回</t>
    <phoneticPr fontId="2"/>
  </si>
  <si>
    <t>合計</t>
    <rPh sb="0" eb="2">
      <t>ゴウケイ</t>
    </rPh>
    <phoneticPr fontId="2"/>
  </si>
  <si>
    <t>(注）表示単位未満を四捨五入し端数調整をしていないため、合計と一致しない場合がある。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</si>
</sst>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_(* #,##0_);_(* \(#,##0\);_(* &quot;-&quot;_);_(@_)"/>
    <numFmt numFmtId="177" formatCode="ggge&quot;年度&quot;"/>
    <numFmt numFmtId="178" formatCode="0_ "/>
    <numFmt numFmtId="179" formatCode="#,##0_ "/>
    <numFmt numFmtId="180" formatCode="gggee&quot;.&quot;mm&quot;.&quot;dd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77" fontId="0" fillId="0" borderId="0" xfId="0" applyNumberFormat="1" applyAlignment="1">
      <alignment horizontal="right" vertical="center"/>
    </xf>
    <xf numFmtId="3" fontId="0" fillId="0" borderId="0" xfId="0" applyNumberFormat="1">
      <alignment vertical="center"/>
    </xf>
    <xf numFmtId="9" fontId="0" fillId="0" borderId="0" xfId="0" applyNumberFormat="1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3" fontId="1" fillId="0" borderId="0" xfId="0" applyNumberFormat="1" applyFont="1">
      <alignment vertical="center"/>
    </xf>
    <xf numFmtId="178" fontId="1" fillId="0" borderId="0" xfId="0" applyNumberFormat="1" applyFont="1">
      <alignment vertical="center"/>
    </xf>
    <xf numFmtId="9" fontId="1" fillId="0" borderId="0" xfId="0" applyNumberFormat="1" applyFont="1" applyAlignment="1">
      <alignment horizontal="right" vertical="center"/>
    </xf>
    <xf numFmtId="179" fontId="1" fillId="0" borderId="0" xfId="0" applyNumberFormat="1" applyFont="1" applyAlignment="1">
      <alignment horizontal="right"/>
    </xf>
    <xf numFmtId="3" fontId="1" fillId="0" borderId="4" xfId="0" applyNumberFormat="1" applyFont="1" applyBorder="1" applyAlignment="1">
      <alignment horizontal="center" vertical="center" wrapText="1"/>
    </xf>
    <xf numFmtId="178" fontId="1" fillId="0" borderId="4" xfId="0" applyNumberFormat="1" applyFont="1" applyBorder="1" applyAlignment="1">
      <alignment horizontal="center" vertical="center" wrapText="1"/>
    </xf>
    <xf numFmtId="0" fontId="0" fillId="0" borderId="0" xfId="0" applyFont="1">
      <alignment vertical="center"/>
    </xf>
    <xf numFmtId="3" fontId="0" fillId="0" borderId="1" xfId="0" applyNumberFormat="1" applyBorder="1">
      <alignment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horizontal="right" vertical="center"/>
    </xf>
    <xf numFmtId="9" fontId="0" fillId="0" borderId="1" xfId="0" applyNumberFormat="1" applyBorder="1">
      <alignment vertical="center"/>
    </xf>
    <xf numFmtId="0" fontId="0" fillId="0" borderId="1" xfId="0" applyBorder="1">
      <alignment vertical="center"/>
    </xf>
    <xf numFmtId="176" fontId="0" fillId="0" borderId="8" xfId="0" applyNumberFormat="1" applyBorder="1">
      <alignment vertical="center"/>
    </xf>
    <xf numFmtId="0" fontId="0" fillId="0" borderId="8" xfId="0" applyBorder="1" applyAlignment="1">
      <alignment vertical="center"/>
    </xf>
    <xf numFmtId="3" fontId="0" fillId="0" borderId="8" xfId="0" applyNumberFormat="1" applyBorder="1" applyAlignment="1">
      <alignment horizontal="right" vertical="center"/>
    </xf>
    <xf numFmtId="9" fontId="0" fillId="0" borderId="8" xfId="0" applyNumberFormat="1" applyBorder="1">
      <alignment vertical="center"/>
    </xf>
    <xf numFmtId="0" fontId="0" fillId="0" borderId="8" xfId="0" applyBorder="1">
      <alignment vertical="center"/>
    </xf>
    <xf numFmtId="180" fontId="0" fillId="0" borderId="6" xfId="0" applyNumberFormat="1" applyBorder="1" applyAlignment="1">
      <alignment horizontal="left" vertical="center"/>
    </xf>
    <xf numFmtId="3" fontId="0" fillId="0" borderId="6" xfId="0" applyNumberFormat="1" applyBorder="1">
      <alignment vertical="center"/>
    </xf>
    <xf numFmtId="0" fontId="0" fillId="0" borderId="6" xfId="0" applyBorder="1" applyAlignment="1">
      <alignment vertical="center"/>
    </xf>
    <xf numFmtId="3" fontId="0" fillId="0" borderId="6" xfId="0" applyNumberFormat="1" applyBorder="1" applyAlignment="1">
      <alignment horizontal="right" vertical="center"/>
    </xf>
    <xf numFmtId="9" fontId="0" fillId="0" borderId="6" xfId="0" applyNumberFormat="1" applyBorder="1">
      <alignment vertical="center"/>
    </xf>
    <xf numFmtId="0" fontId="0" fillId="0" borderId="5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7" xfId="0" applyBorder="1">
      <alignment vertical="center"/>
    </xf>
    <xf numFmtId="0" fontId="0" fillId="0" borderId="15" xfId="0" applyBorder="1">
      <alignment vertical="center"/>
    </xf>
    <xf numFmtId="0" fontId="0" fillId="0" borderId="1" xfId="0" quotePrefix="1" applyBorder="1" applyAlignment="1">
      <alignment horizontal="left" vertical="top" wrapText="1"/>
    </xf>
    <xf numFmtId="0" fontId="0" fillId="0" borderId="8" xfId="0" quotePrefix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9" fontId="1" fillId="0" borderId="5" xfId="0" applyNumberFormat="1" applyFont="1" applyBorder="1" applyAlignment="1">
      <alignment horizontal="center" vertical="center" wrapText="1"/>
    </xf>
    <xf numFmtId="9" fontId="1" fillId="0" borderId="7" xfId="0" applyNumberFormat="1" applyFont="1" applyBorder="1" applyAlignment="1">
      <alignment horizontal="center" vertical="center" wrapText="1"/>
    </xf>
    <xf numFmtId="9" fontId="1" fillId="0" borderId="1" xfId="1" applyFont="1" applyBorder="1" applyAlignment="1">
      <alignment horizontal="center" vertical="center"/>
    </xf>
    <xf numFmtId="9" fontId="1" fillId="0" borderId="6" xfId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M56"/>
  <sheetViews>
    <sheetView showGridLines="0" tabSelected="1" zoomScaleNormal="100" workbookViewId="0"/>
  </sheetViews>
  <sheetFormatPr defaultRowHeight="17.25" customHeight="1" x14ac:dyDescent="0.15"/>
  <cols>
    <col min="1" max="1" width="0.875" style="12" customWidth="1"/>
    <col min="2" max="2" width="22.75" style="12" bestFit="1" customWidth="1"/>
    <col min="3" max="3" width="14" style="12" customWidth="1"/>
    <col min="4" max="4" width="5.25" style="12" bestFit="1" customWidth="1"/>
    <col min="5" max="5" width="14" style="12" customWidth="1"/>
    <col min="6" max="6" width="9" style="12"/>
    <col min="7" max="7" width="22" style="12" bestFit="1" customWidth="1"/>
    <col min="8" max="8" width="0.625" style="12" customWidth="1"/>
    <col min="9" max="10" width="21.375" style="12" customWidth="1"/>
    <col min="11" max="16384" width="9" style="12"/>
  </cols>
  <sheetData>
    <row r="1" spans="2:13" customFormat="1" ht="21.75" customHeight="1" x14ac:dyDescent="0.15">
      <c r="C1" s="1">
        <v>43922</v>
      </c>
      <c r="D1" t="s">
        <v>0</v>
      </c>
      <c r="E1" s="2"/>
      <c r="F1" s="3"/>
      <c r="I1" s="2"/>
      <c r="J1" s="2"/>
      <c r="K1" s="2"/>
      <c r="M1" s="4"/>
    </row>
    <row r="2" spans="2:13" customFormat="1" ht="21.75" customHeight="1" x14ac:dyDescent="0.15">
      <c r="B2" s="5"/>
      <c r="C2" s="6"/>
      <c r="D2" s="7"/>
      <c r="E2" s="6"/>
      <c r="F2" s="8"/>
      <c r="G2" s="9" t="s">
        <v>1</v>
      </c>
      <c r="I2" s="2"/>
      <c r="J2" s="2"/>
      <c r="K2" s="2"/>
      <c r="M2" s="4"/>
    </row>
    <row r="3" spans="2:13" customFormat="1" ht="28.5" customHeight="1" x14ac:dyDescent="0.15">
      <c r="B3" s="36" t="s">
        <v>2</v>
      </c>
      <c r="C3" s="38" t="s">
        <v>3</v>
      </c>
      <c r="D3" s="39"/>
      <c r="E3" s="10" t="s">
        <v>4</v>
      </c>
      <c r="F3" s="40" t="s">
        <v>5</v>
      </c>
      <c r="G3" s="42" t="s">
        <v>6</v>
      </c>
      <c r="I3" s="2"/>
      <c r="J3" s="2"/>
      <c r="K3" s="2"/>
      <c r="M3" s="4"/>
    </row>
    <row r="4" spans="2:13" customFormat="1" ht="28.5" customHeight="1" x14ac:dyDescent="0.15">
      <c r="B4" s="37"/>
      <c r="C4" s="10" t="s">
        <v>7</v>
      </c>
      <c r="D4" s="11" t="s">
        <v>8</v>
      </c>
      <c r="E4" s="10" t="s">
        <v>9</v>
      </c>
      <c r="F4" s="41"/>
      <c r="G4" s="43"/>
      <c r="I4" s="2"/>
      <c r="J4" s="2"/>
      <c r="K4" s="2"/>
      <c r="M4" s="4"/>
    </row>
    <row r="5" spans="2:13" ht="17.25" customHeight="1" x14ac:dyDescent="0.15">
      <c r="B5" s="34" t="s">
        <v>10</v>
      </c>
      <c r="C5" s="13"/>
      <c r="D5" s="14"/>
      <c r="E5" s="15"/>
      <c r="F5" s="16"/>
      <c r="G5" s="17" t="s">
        <v>11</v>
      </c>
    </row>
    <row r="6" spans="2:13" ht="17.25" customHeight="1" x14ac:dyDescent="0.15">
      <c r="B6" s="35"/>
      <c r="C6" s="18">
        <v>19155</v>
      </c>
      <c r="D6" s="19">
        <v>7</v>
      </c>
      <c r="E6" s="20">
        <v>14271</v>
      </c>
      <c r="F6" s="21">
        <f>E6/C6</f>
        <v>0.74502740798747058</v>
      </c>
      <c r="G6" s="22" t="s">
        <v>12</v>
      </c>
    </row>
    <row r="7" spans="2:13" ht="17.25" customHeight="1" x14ac:dyDescent="0.15">
      <c r="B7" s="23">
        <v>41530</v>
      </c>
      <c r="C7" s="24"/>
      <c r="D7" s="25"/>
      <c r="E7" s="26"/>
      <c r="F7" s="27"/>
      <c r="G7" s="22" t="s">
        <v>13</v>
      </c>
    </row>
    <row r="8" spans="2:13" ht="17.25" customHeight="1" x14ac:dyDescent="0.15">
      <c r="B8" s="34" t="s">
        <v>14</v>
      </c>
      <c r="C8" s="13"/>
      <c r="D8" s="14"/>
      <c r="E8" s="15"/>
      <c r="F8" s="16"/>
      <c r="G8" s="22" t="s">
        <v>15</v>
      </c>
    </row>
    <row r="9" spans="2:13" ht="17.25" customHeight="1" x14ac:dyDescent="0.15">
      <c r="B9" s="35"/>
      <c r="C9" s="18">
        <v>16900</v>
      </c>
      <c r="D9" s="19">
        <v>10</v>
      </c>
      <c r="E9" s="20">
        <v>8450</v>
      </c>
      <c r="F9" s="21">
        <f>E9/C9</f>
        <v>0.5</v>
      </c>
      <c r="G9" s="22" t="s">
        <v>16</v>
      </c>
    </row>
    <row r="10" spans="2:13" ht="17.25" customHeight="1" x14ac:dyDescent="0.15">
      <c r="B10" s="23">
        <v>40340</v>
      </c>
      <c r="C10" s="24"/>
      <c r="D10" s="25"/>
      <c r="E10" s="26"/>
      <c r="F10" s="27"/>
      <c r="G10" s="22" t="s">
        <v>17</v>
      </c>
    </row>
    <row r="11" spans="2:13" ht="17.25" customHeight="1" x14ac:dyDescent="0.15">
      <c r="B11" s="34" t="s">
        <v>18</v>
      </c>
      <c r="C11" s="13"/>
      <c r="D11" s="14"/>
      <c r="E11" s="15"/>
      <c r="F11" s="16"/>
      <c r="G11" s="22" t="s">
        <v>19</v>
      </c>
    </row>
    <row r="12" spans="2:13" ht="17.25" customHeight="1" x14ac:dyDescent="0.15">
      <c r="B12" s="35"/>
      <c r="C12" s="18">
        <v>31422</v>
      </c>
      <c r="D12" s="19">
        <v>10</v>
      </c>
      <c r="E12" s="20">
        <v>15707</v>
      </c>
      <c r="F12" s="21">
        <f>E12/C12</f>
        <v>0.49987270065559164</v>
      </c>
      <c r="G12" s="22" t="s">
        <v>20</v>
      </c>
    </row>
    <row r="13" spans="2:13" ht="17.25" customHeight="1" x14ac:dyDescent="0.15">
      <c r="B13" s="23">
        <v>40353</v>
      </c>
      <c r="C13" s="24"/>
      <c r="D13" s="25"/>
      <c r="E13" s="26"/>
      <c r="F13" s="27"/>
      <c r="G13" s="22"/>
    </row>
    <row r="14" spans="2:13" ht="17.25" customHeight="1" x14ac:dyDescent="0.15">
      <c r="B14" s="34" t="s">
        <v>21</v>
      </c>
      <c r="C14" s="13"/>
      <c r="D14" s="14"/>
      <c r="E14" s="15"/>
      <c r="F14" s="16"/>
      <c r="G14" s="22" t="s">
        <v>22</v>
      </c>
    </row>
    <row r="15" spans="2:13" ht="17.25" customHeight="1" x14ac:dyDescent="0.15">
      <c r="B15" s="35"/>
      <c r="C15" s="18">
        <v>36288</v>
      </c>
      <c r="D15" s="19">
        <v>10</v>
      </c>
      <c r="E15" s="20">
        <v>18139</v>
      </c>
      <c r="F15" s="21">
        <f>E15/C15</f>
        <v>0.4998622134038801</v>
      </c>
      <c r="G15" s="22" t="s">
        <v>23</v>
      </c>
    </row>
    <row r="16" spans="2:13" ht="17.25" customHeight="1" x14ac:dyDescent="0.15">
      <c r="B16" s="23">
        <v>40386</v>
      </c>
      <c r="C16" s="24"/>
      <c r="D16" s="25"/>
      <c r="E16" s="26"/>
      <c r="F16" s="27"/>
      <c r="G16" s="22" t="s">
        <v>24</v>
      </c>
    </row>
    <row r="17" spans="2:7" ht="17.25" customHeight="1" x14ac:dyDescent="0.15">
      <c r="B17" s="34" t="s">
        <v>25</v>
      </c>
      <c r="C17" s="13"/>
      <c r="D17" s="14"/>
      <c r="E17" s="15"/>
      <c r="F17" s="16"/>
      <c r="G17" s="22"/>
    </row>
    <row r="18" spans="2:7" ht="17.25" customHeight="1" x14ac:dyDescent="0.15">
      <c r="B18" s="35"/>
      <c r="C18" s="18">
        <v>6472</v>
      </c>
      <c r="D18" s="19">
        <v>10</v>
      </c>
      <c r="E18" s="20">
        <v>3235</v>
      </c>
      <c r="F18" s="21">
        <f>E18/C18</f>
        <v>0.49984548825710756</v>
      </c>
      <c r="G18" s="22"/>
    </row>
    <row r="19" spans="2:7" ht="17.25" customHeight="1" x14ac:dyDescent="0.15">
      <c r="B19" s="23">
        <v>40407</v>
      </c>
      <c r="C19" s="24"/>
      <c r="D19" s="25"/>
      <c r="E19" s="26"/>
      <c r="F19" s="27"/>
      <c r="G19" s="22"/>
    </row>
    <row r="20" spans="2:7" ht="17.25" customHeight="1" x14ac:dyDescent="0.15">
      <c r="B20" s="34" t="s">
        <v>26</v>
      </c>
      <c r="C20" s="13"/>
      <c r="D20" s="14"/>
      <c r="E20" s="15"/>
      <c r="F20" s="16"/>
      <c r="G20" s="22"/>
    </row>
    <row r="21" spans="2:7" ht="17.25" customHeight="1" x14ac:dyDescent="0.15">
      <c r="B21" s="35"/>
      <c r="C21" s="18">
        <v>6921</v>
      </c>
      <c r="D21" s="19">
        <v>10</v>
      </c>
      <c r="E21" s="20">
        <v>4711</v>
      </c>
      <c r="F21" s="21">
        <f>E21/C21</f>
        <v>0.68068198237248956</v>
      </c>
      <c r="G21" s="22"/>
    </row>
    <row r="22" spans="2:7" ht="17.25" customHeight="1" x14ac:dyDescent="0.15">
      <c r="B22" s="23">
        <v>40449</v>
      </c>
      <c r="C22" s="24"/>
      <c r="D22" s="25"/>
      <c r="E22" s="26"/>
      <c r="F22" s="27"/>
      <c r="G22" s="22"/>
    </row>
    <row r="23" spans="2:7" ht="17.25" customHeight="1" x14ac:dyDescent="0.15">
      <c r="B23" s="34" t="s">
        <v>27</v>
      </c>
      <c r="C23" s="13"/>
      <c r="D23" s="14"/>
      <c r="E23" s="15"/>
      <c r="F23" s="16"/>
      <c r="G23" s="22"/>
    </row>
    <row r="24" spans="2:7" ht="17.25" customHeight="1" x14ac:dyDescent="0.15">
      <c r="B24" s="35"/>
      <c r="C24" s="18">
        <v>41725</v>
      </c>
      <c r="D24" s="19">
        <v>10</v>
      </c>
      <c r="E24" s="20">
        <v>26859</v>
      </c>
      <c r="F24" s="21">
        <f>E24/C24</f>
        <v>0.64371479928100661</v>
      </c>
      <c r="G24" s="22"/>
    </row>
    <row r="25" spans="2:7" ht="17.25" customHeight="1" x14ac:dyDescent="0.15">
      <c r="B25" s="23">
        <v>40477</v>
      </c>
      <c r="C25" s="24"/>
      <c r="D25" s="25"/>
      <c r="E25" s="26"/>
      <c r="F25" s="27"/>
      <c r="G25" s="22"/>
    </row>
    <row r="26" spans="2:7" ht="17.25" customHeight="1" x14ac:dyDescent="0.15">
      <c r="B26" s="34" t="s">
        <v>28</v>
      </c>
      <c r="C26" s="13"/>
      <c r="D26" s="14"/>
      <c r="E26" s="15"/>
      <c r="F26" s="16"/>
      <c r="G26" s="22"/>
    </row>
    <row r="27" spans="2:7" ht="17.25" customHeight="1" x14ac:dyDescent="0.15">
      <c r="B27" s="35"/>
      <c r="C27" s="18">
        <v>18122</v>
      </c>
      <c r="D27" s="19">
        <v>10</v>
      </c>
      <c r="E27" s="20">
        <v>11488</v>
      </c>
      <c r="F27" s="21">
        <f>E27/C27</f>
        <v>0.63392561527425229</v>
      </c>
      <c r="G27" s="22"/>
    </row>
    <row r="28" spans="2:7" ht="17.25" customHeight="1" x14ac:dyDescent="0.15">
      <c r="B28" s="23">
        <v>40511</v>
      </c>
      <c r="C28" s="24"/>
      <c r="D28" s="25"/>
      <c r="E28" s="26"/>
      <c r="F28" s="27"/>
      <c r="G28" s="22"/>
    </row>
    <row r="29" spans="2:7" ht="17.25" customHeight="1" x14ac:dyDescent="0.15">
      <c r="B29" s="34" t="s">
        <v>29</v>
      </c>
      <c r="C29" s="13"/>
      <c r="D29" s="14"/>
      <c r="E29" s="15"/>
      <c r="F29" s="16"/>
      <c r="G29" s="22"/>
    </row>
    <row r="30" spans="2:7" ht="17.25" customHeight="1" x14ac:dyDescent="0.15">
      <c r="B30" s="35"/>
      <c r="C30" s="18">
        <v>20816</v>
      </c>
      <c r="D30" s="19">
        <v>10</v>
      </c>
      <c r="E30" s="20">
        <v>13058</v>
      </c>
      <c r="F30" s="21">
        <f>E30/C30</f>
        <v>0.62730591852421214</v>
      </c>
      <c r="G30" s="22"/>
    </row>
    <row r="31" spans="2:7" ht="17.25" customHeight="1" x14ac:dyDescent="0.15">
      <c r="B31" s="23">
        <v>40533</v>
      </c>
      <c r="C31" s="24"/>
      <c r="D31" s="25"/>
      <c r="E31" s="26"/>
      <c r="F31" s="27"/>
      <c r="G31" s="22"/>
    </row>
    <row r="32" spans="2:7" ht="17.25" customHeight="1" x14ac:dyDescent="0.15">
      <c r="B32" s="34" t="s">
        <v>30</v>
      </c>
      <c r="C32" s="13"/>
      <c r="D32" s="14"/>
      <c r="E32" s="15"/>
      <c r="F32" s="16"/>
      <c r="G32" s="22"/>
    </row>
    <row r="33" spans="2:7" ht="17.25" customHeight="1" x14ac:dyDescent="0.15">
      <c r="B33" s="35"/>
      <c r="C33" s="18">
        <v>44047</v>
      </c>
      <c r="D33" s="19">
        <v>10</v>
      </c>
      <c r="E33" s="20">
        <v>27146</v>
      </c>
      <c r="F33" s="21">
        <f>E33/C33</f>
        <v>0.61629622902808368</v>
      </c>
      <c r="G33" s="22"/>
    </row>
    <row r="34" spans="2:7" ht="17.25" customHeight="1" x14ac:dyDescent="0.15">
      <c r="B34" s="23">
        <v>40568</v>
      </c>
      <c r="C34" s="24"/>
      <c r="D34" s="25"/>
      <c r="E34" s="26"/>
      <c r="F34" s="27"/>
      <c r="G34" s="22"/>
    </row>
    <row r="35" spans="2:7" ht="17.25" customHeight="1" x14ac:dyDescent="0.15">
      <c r="B35" s="34" t="s">
        <v>31</v>
      </c>
      <c r="C35" s="13"/>
      <c r="D35" s="14"/>
      <c r="E35" s="15"/>
      <c r="F35" s="16"/>
      <c r="G35" s="22"/>
    </row>
    <row r="36" spans="2:7" ht="17.25" customHeight="1" x14ac:dyDescent="0.15">
      <c r="B36" s="35"/>
      <c r="C36" s="18">
        <v>36511</v>
      </c>
      <c r="D36" s="19">
        <v>10</v>
      </c>
      <c r="E36" s="20">
        <v>21761</v>
      </c>
      <c r="F36" s="21">
        <f>E36/C36</f>
        <v>0.59601216071868757</v>
      </c>
      <c r="G36" s="22"/>
    </row>
    <row r="37" spans="2:7" ht="17.25" customHeight="1" x14ac:dyDescent="0.15">
      <c r="B37" s="23">
        <v>40599</v>
      </c>
      <c r="C37" s="24"/>
      <c r="D37" s="25"/>
      <c r="E37" s="26"/>
      <c r="F37" s="27"/>
      <c r="G37" s="22"/>
    </row>
    <row r="38" spans="2:7" ht="17.25" customHeight="1" x14ac:dyDescent="0.15">
      <c r="B38" s="34" t="s">
        <v>32</v>
      </c>
      <c r="C38" s="13"/>
      <c r="D38" s="14"/>
      <c r="E38" s="15"/>
      <c r="F38" s="16"/>
      <c r="G38" s="22"/>
    </row>
    <row r="39" spans="2:7" ht="17.25" customHeight="1" x14ac:dyDescent="0.15">
      <c r="B39" s="35"/>
      <c r="C39" s="18">
        <v>27671</v>
      </c>
      <c r="D39" s="19">
        <v>10</v>
      </c>
      <c r="E39" s="20">
        <v>14496</v>
      </c>
      <c r="F39" s="21">
        <f>E39/C39</f>
        <v>0.52386975533952518</v>
      </c>
      <c r="G39" s="22"/>
    </row>
    <row r="40" spans="2:7" ht="17.25" customHeight="1" x14ac:dyDescent="0.15">
      <c r="B40" s="23">
        <v>40632</v>
      </c>
      <c r="C40" s="24"/>
      <c r="D40" s="25"/>
      <c r="E40" s="26"/>
      <c r="F40" s="27"/>
      <c r="G40" s="22"/>
    </row>
    <row r="41" spans="2:7" ht="17.25" customHeight="1" x14ac:dyDescent="0.15">
      <c r="B41" s="34" t="s">
        <v>33</v>
      </c>
      <c r="C41" s="13"/>
      <c r="D41" s="14"/>
      <c r="E41" s="15"/>
      <c r="F41" s="16"/>
      <c r="G41" s="22"/>
    </row>
    <row r="42" spans="2:7" ht="17.25" customHeight="1" x14ac:dyDescent="0.15">
      <c r="B42" s="35"/>
      <c r="C42" s="18">
        <v>18150</v>
      </c>
      <c r="D42" s="19">
        <v>10</v>
      </c>
      <c r="E42" s="20">
        <v>8940</v>
      </c>
      <c r="F42" s="21">
        <f>E42/C42</f>
        <v>0.49256198347107438</v>
      </c>
      <c r="G42" s="22"/>
    </row>
    <row r="43" spans="2:7" ht="17.25" customHeight="1" x14ac:dyDescent="0.15">
      <c r="B43" s="23">
        <v>40659</v>
      </c>
      <c r="C43" s="24"/>
      <c r="D43" s="25"/>
      <c r="E43" s="26"/>
      <c r="F43" s="27"/>
      <c r="G43" s="22"/>
    </row>
    <row r="44" spans="2:7" ht="17.25" customHeight="1" x14ac:dyDescent="0.15">
      <c r="B44" s="34" t="s">
        <v>34</v>
      </c>
      <c r="C44" s="13"/>
      <c r="D44" s="14"/>
      <c r="E44" s="15"/>
      <c r="F44" s="16"/>
      <c r="G44" s="22"/>
    </row>
    <row r="45" spans="2:7" ht="17.25" customHeight="1" x14ac:dyDescent="0.15">
      <c r="B45" s="35"/>
      <c r="C45" s="18">
        <v>32675</v>
      </c>
      <c r="D45" s="19">
        <v>10</v>
      </c>
      <c r="E45" s="20">
        <v>22802</v>
      </c>
      <c r="F45" s="21">
        <f>E45/C45</f>
        <v>0.69784238714613622</v>
      </c>
      <c r="G45" s="22"/>
    </row>
    <row r="46" spans="2:7" ht="17.25" customHeight="1" x14ac:dyDescent="0.15">
      <c r="B46" s="23">
        <v>40690</v>
      </c>
      <c r="C46" s="24"/>
      <c r="D46" s="25"/>
      <c r="E46" s="26"/>
      <c r="F46" s="27"/>
      <c r="G46" s="22"/>
    </row>
    <row r="47" spans="2:7" ht="17.25" customHeight="1" x14ac:dyDescent="0.15">
      <c r="B47" s="34" t="s">
        <v>35</v>
      </c>
      <c r="C47" s="13"/>
      <c r="D47" s="14"/>
      <c r="E47" s="15"/>
      <c r="F47" s="16"/>
      <c r="G47" s="22"/>
    </row>
    <row r="48" spans="2:7" ht="17.25" customHeight="1" x14ac:dyDescent="0.15">
      <c r="B48" s="35"/>
      <c r="C48" s="18">
        <v>116793</v>
      </c>
      <c r="D48" s="19">
        <v>5</v>
      </c>
      <c r="E48" s="20">
        <v>73363</v>
      </c>
      <c r="F48" s="21">
        <f>E48/C48</f>
        <v>0.6281455224200081</v>
      </c>
      <c r="G48" s="22"/>
    </row>
    <row r="49" spans="2:7" ht="17.25" customHeight="1" x14ac:dyDescent="0.15">
      <c r="B49" s="23">
        <v>42143</v>
      </c>
      <c r="C49" s="24"/>
      <c r="D49" s="25"/>
      <c r="E49" s="26"/>
      <c r="F49" s="27"/>
      <c r="G49" s="22"/>
    </row>
    <row r="50" spans="2:7" ht="17.25" customHeight="1" x14ac:dyDescent="0.15">
      <c r="B50" s="34" t="s">
        <v>36</v>
      </c>
      <c r="C50" s="13"/>
      <c r="D50" s="14"/>
      <c r="E50" s="15"/>
      <c r="F50" s="16"/>
      <c r="G50" s="22"/>
    </row>
    <row r="51" spans="2:7" ht="17.25" customHeight="1" x14ac:dyDescent="0.15">
      <c r="B51" s="35"/>
      <c r="C51" s="18">
        <v>9776</v>
      </c>
      <c r="D51" s="19">
        <v>5</v>
      </c>
      <c r="E51" s="20">
        <v>8145</v>
      </c>
      <c r="F51" s="21">
        <f>E51/C51</f>
        <v>0.83316284779050731</v>
      </c>
      <c r="G51" s="22"/>
    </row>
    <row r="52" spans="2:7" ht="17.25" customHeight="1" x14ac:dyDescent="0.15">
      <c r="B52" s="23">
        <v>42345</v>
      </c>
      <c r="C52" s="24"/>
      <c r="D52" s="25"/>
      <c r="E52" s="26"/>
      <c r="F52" s="27"/>
      <c r="G52" s="22"/>
    </row>
    <row r="53" spans="2:7" ht="17.25" customHeight="1" x14ac:dyDescent="0.15">
      <c r="B53" s="28"/>
      <c r="C53" s="13"/>
      <c r="D53" s="44"/>
      <c r="E53" s="15"/>
      <c r="F53" s="16"/>
      <c r="G53" s="29"/>
    </row>
    <row r="54" spans="2:7" ht="17.25" customHeight="1" x14ac:dyDescent="0.15">
      <c r="B54" s="30" t="s">
        <v>37</v>
      </c>
      <c r="C54" s="18">
        <v>483444</v>
      </c>
      <c r="D54" s="45"/>
      <c r="E54" s="20">
        <v>292571</v>
      </c>
      <c r="F54" s="21">
        <f>E54/C54</f>
        <v>0.60518074482256479</v>
      </c>
      <c r="G54" s="31"/>
    </row>
    <row r="55" spans="2:7" ht="17.25" customHeight="1" x14ac:dyDescent="0.15">
      <c r="B55" s="32"/>
      <c r="C55" s="24"/>
      <c r="D55" s="46"/>
      <c r="E55" s="26"/>
      <c r="F55" s="27"/>
      <c r="G55" s="33"/>
    </row>
    <row r="56" spans="2:7" ht="17.25" customHeight="1" x14ac:dyDescent="0.15">
      <c r="B56" t="s">
        <v>38</v>
      </c>
      <c r="C56" s="2"/>
      <c r="D56"/>
      <c r="E56" s="2"/>
      <c r="F56" s="3"/>
      <c r="G56"/>
    </row>
  </sheetData>
  <mergeCells count="21">
    <mergeCell ref="B47:B48"/>
    <mergeCell ref="B50:B51"/>
    <mergeCell ref="D53:D55"/>
    <mergeCell ref="B29:B30"/>
    <mergeCell ref="B32:B33"/>
    <mergeCell ref="B35:B36"/>
    <mergeCell ref="B38:B39"/>
    <mergeCell ref="B41:B42"/>
    <mergeCell ref="B44:B45"/>
    <mergeCell ref="B26:B27"/>
    <mergeCell ref="B3:B4"/>
    <mergeCell ref="C3:D3"/>
    <mergeCell ref="F3:F4"/>
    <mergeCell ref="G3:G4"/>
    <mergeCell ref="B5:B6"/>
    <mergeCell ref="B8:B9"/>
    <mergeCell ref="B11:B12"/>
    <mergeCell ref="B14:B15"/>
    <mergeCell ref="B17:B18"/>
    <mergeCell ref="B20:B21"/>
    <mergeCell ref="B23:B24"/>
  </mergeCells>
  <phoneticPr fontId="2"/>
  <pageMargins left="0.78740157480314965" right="0.39370078740157483" top="0.59055118110236227" bottom="0.47244094488188981" header="0.19685039370078741" footer="0.19685039370078741"/>
  <pageSetup paperSize="9" orientation="portrait" horizontalDpi="4294967292" r:id="rId1"/>
  <headerFooter>
    <oddFooter xml:space="preserve">&amp;C
&amp;P / &amp;N </oddFooter>
  </headerFooter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都債借換状況</vt:lpstr>
      <vt:lpstr>都債借換状況!Print_Titles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kosai</dc:creator>
  <cp:lastModifiedBy>東京都</cp:lastModifiedBy>
  <cp:lastPrinted>2021-12-07T10:33:19Z</cp:lastPrinted>
  <dcterms:created xsi:type="dcterms:W3CDTF">2021-12-07T06:20:15Z</dcterms:created>
  <dcterms:modified xsi:type="dcterms:W3CDTF">2021-12-13T04:48:37Z</dcterms:modified>
</cp:coreProperties>
</file>