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B874CDD4-A1DD-44EA-81A6-246FA1FB2AC9}" xr6:coauthVersionLast="47" xr6:coauthVersionMax="47" xr10:uidLastSave="{00000000-0000-0000-0000-000000000000}"/>
  <bookViews>
    <workbookView xWindow="-120" yWindow="-120" windowWidth="29040" windowHeight="15720" xr2:uid="{E8A6E146-C3B8-4458-9874-631F80D6E812}"/>
  </bookViews>
  <sheets>
    <sheet name="債券発行銘柄会計別充当状況" sheetId="1" r:id="rId1"/>
  </sheets>
  <definedNames>
    <definedName name="_xlnm.Print_Titles" localSheetId="0">債券発行銘柄会計別充当状況!$2:$5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0" i="1" l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0" i="1"/>
  <c r="C218" i="1"/>
  <c r="C217" i="1"/>
  <c r="C216" i="1"/>
  <c r="C215" i="1"/>
  <c r="C214" i="1"/>
  <c r="C213" i="1"/>
  <c r="C209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<sst xmlns="http://schemas.openxmlformats.org/spreadsheetml/2006/main" count="269" uniqueCount="260">
  <si>
    <t>（六）債券発行銘柄会計別充当状況</t>
  </si>
  <si>
    <t>発行</t>
  </si>
  <si>
    <t>償還期間</t>
  </si>
  <si>
    <t>元利金</t>
    <phoneticPr fontId="1"/>
  </si>
  <si>
    <t>会計別充当状況</t>
    <phoneticPr fontId="1"/>
  </si>
  <si>
    <t>銘柄</t>
  </si>
  <si>
    <t>発行日</t>
  </si>
  <si>
    <t>発行額</t>
  </si>
  <si>
    <t>利率</t>
  </si>
  <si>
    <t>支払期日</t>
    <phoneticPr fontId="1"/>
  </si>
  <si>
    <t>(単位：百万円)</t>
  </si>
  <si>
    <t>価格</t>
  </si>
  <si>
    <t>自</t>
  </si>
  <si>
    <t>至</t>
  </si>
  <si>
    <t>上期</t>
  </si>
  <si>
    <t>下期</t>
  </si>
  <si>
    <t>一般普通</t>
  </si>
  <si>
    <t>病院機構</t>
    <rPh sb="0" eb="4">
      <t>ビョウインキコウ</t>
    </rPh>
    <phoneticPr fontId="1"/>
  </si>
  <si>
    <t>と場</t>
  </si>
  <si>
    <t>都営住宅</t>
  </si>
  <si>
    <t>用地</t>
  </si>
  <si>
    <t>市場</t>
  </si>
  <si>
    <t>臨海地域</t>
  </si>
  <si>
    <t>交通</t>
  </si>
  <si>
    <t>高速</t>
  </si>
  <si>
    <t>水道</t>
  </si>
  <si>
    <t>下水</t>
  </si>
  <si>
    <t>回号</t>
  </si>
  <si>
    <t>年月日</t>
  </si>
  <si>
    <t>百万円</t>
  </si>
  <si>
    <t>円</t>
  </si>
  <si>
    <t>％</t>
  </si>
  <si>
    <t>月日</t>
  </si>
  <si>
    <t>公募</t>
    <phoneticPr fontId="1"/>
  </si>
  <si>
    <t>公募30-001</t>
  </si>
  <si>
    <t>公募30-002</t>
  </si>
  <si>
    <t>公募30-003</t>
  </si>
  <si>
    <t>公募20-004</t>
  </si>
  <si>
    <t>公募20-005</t>
  </si>
  <si>
    <t>公募30-004</t>
  </si>
  <si>
    <t>公募20-006</t>
  </si>
  <si>
    <t>公募20-007</t>
  </si>
  <si>
    <t>公募20-008</t>
  </si>
  <si>
    <t>公募30-005</t>
  </si>
  <si>
    <t>公募20-009</t>
  </si>
  <si>
    <t>公募20-010</t>
  </si>
  <si>
    <t>公募20-011</t>
  </si>
  <si>
    <t>公募20-012</t>
  </si>
  <si>
    <t>公募20-013</t>
  </si>
  <si>
    <t>公募30-006</t>
  </si>
  <si>
    <t>公募20-014</t>
  </si>
  <si>
    <t>公募20-015</t>
  </si>
  <si>
    <t>公募30-007</t>
  </si>
  <si>
    <t>公募20-016</t>
  </si>
  <si>
    <t>公募30-008</t>
  </si>
  <si>
    <t>公募20-017</t>
  </si>
  <si>
    <t>公募20-018</t>
  </si>
  <si>
    <t>公募20-019</t>
  </si>
  <si>
    <t>公募30-009</t>
  </si>
  <si>
    <t>公募20-020</t>
  </si>
  <si>
    <t>公募30-010</t>
  </si>
  <si>
    <t>公募20-021</t>
  </si>
  <si>
    <t>公募20-022</t>
  </si>
  <si>
    <t>公募30-011</t>
  </si>
  <si>
    <t>公募20-023</t>
  </si>
  <si>
    <t>公募20-024</t>
  </si>
  <si>
    <t>公募30-012</t>
  </si>
  <si>
    <t>公募20-025</t>
  </si>
  <si>
    <t>公募20-026</t>
  </si>
  <si>
    <t>公募30-013</t>
  </si>
  <si>
    <t>公募20-027</t>
  </si>
  <si>
    <t>公募20-028</t>
  </si>
  <si>
    <t>公募30-014</t>
  </si>
  <si>
    <t>公募20-029</t>
  </si>
  <si>
    <t>公募10-732</t>
  </si>
  <si>
    <t>公募20-030</t>
  </si>
  <si>
    <t>公募30-015</t>
  </si>
  <si>
    <t>公募10-733</t>
  </si>
  <si>
    <t>公募10-734</t>
  </si>
  <si>
    <t>公募10-735</t>
  </si>
  <si>
    <t>公募10-736</t>
  </si>
  <si>
    <t>公募10-737</t>
  </si>
  <si>
    <t>公募20-031</t>
  </si>
  <si>
    <t>公募10-738</t>
  </si>
  <si>
    <t>公募10-739</t>
  </si>
  <si>
    <t>公募10-740</t>
  </si>
  <si>
    <t>公募10-741</t>
  </si>
  <si>
    <t>公募10-742</t>
  </si>
  <si>
    <t>公募10-743</t>
  </si>
  <si>
    <t>公募10-744</t>
  </si>
  <si>
    <t>公募20-032</t>
  </si>
  <si>
    <t>公募30-016</t>
  </si>
  <si>
    <t>公募10-745</t>
  </si>
  <si>
    <t>公募10-746</t>
  </si>
  <si>
    <t>公募10-747</t>
  </si>
  <si>
    <t>公募10-748</t>
  </si>
  <si>
    <t>公募10-749</t>
  </si>
  <si>
    <t>公募10-750</t>
  </si>
  <si>
    <t>公募10-751</t>
  </si>
  <si>
    <t>公募10-752</t>
  </si>
  <si>
    <t>公募10-753</t>
  </si>
  <si>
    <t>公募10-754</t>
  </si>
  <si>
    <t>公募10-755</t>
  </si>
  <si>
    <t>公募30-017</t>
  </si>
  <si>
    <t>公募10-756</t>
  </si>
  <si>
    <t>公募20-033</t>
  </si>
  <si>
    <t>公募10-757</t>
  </si>
  <si>
    <t>公募10-758</t>
  </si>
  <si>
    <t>公募10-759</t>
  </si>
  <si>
    <t>公募10-760</t>
  </si>
  <si>
    <t>公募10-761</t>
  </si>
  <si>
    <t>公募10-762</t>
  </si>
  <si>
    <t>公募10-763</t>
  </si>
  <si>
    <t>公募10-764</t>
  </si>
  <si>
    <t>公募30-018</t>
  </si>
  <si>
    <t>公募10-765</t>
  </si>
  <si>
    <t>公募10-766</t>
  </si>
  <si>
    <t>公募10-767</t>
  </si>
  <si>
    <t>公募10-768</t>
  </si>
  <si>
    <t>公募20-034</t>
  </si>
  <si>
    <t>公募10-769</t>
  </si>
  <si>
    <t>公募10-770</t>
  </si>
  <si>
    <t>公募10-771</t>
  </si>
  <si>
    <t>公募10－772</t>
  </si>
  <si>
    <t>公募30‐東京ＧＢ第01回</t>
  </si>
  <si>
    <t>公募10-773</t>
  </si>
  <si>
    <t>公募10-774</t>
  </si>
  <si>
    <t>公募10-775</t>
  </si>
  <si>
    <t>公募10-776</t>
  </si>
  <si>
    <t>公募10-777</t>
  </si>
  <si>
    <t>公募10-778</t>
  </si>
  <si>
    <t>公募10-779</t>
  </si>
  <si>
    <t>公募10-780</t>
  </si>
  <si>
    <t>公募10-781</t>
  </si>
  <si>
    <t>公募20-035</t>
  </si>
  <si>
    <t>公募10-782</t>
  </si>
  <si>
    <t>公募10-783</t>
  </si>
  <si>
    <t>公募10－784</t>
  </si>
  <si>
    <t>公募30‐東京ＧＢ第02回</t>
  </si>
  <si>
    <t>公募10-785</t>
  </si>
  <si>
    <t>公募10-786</t>
  </si>
  <si>
    <t>公募10-787</t>
  </si>
  <si>
    <t>公募10-788</t>
  </si>
  <si>
    <t>公募10-789</t>
  </si>
  <si>
    <t>公募10-790</t>
  </si>
  <si>
    <t>公募10-791</t>
  </si>
  <si>
    <t>公募10-792</t>
  </si>
  <si>
    <t>公募05-31</t>
  </si>
  <si>
    <t>公募10-793</t>
  </si>
  <si>
    <t>公募20-036</t>
  </si>
  <si>
    <t>公募10-794</t>
  </si>
  <si>
    <t>公募10-795</t>
  </si>
  <si>
    <t>公募10－796</t>
  </si>
  <si>
    <t>公募05‐東京ＧＢ第03回</t>
  </si>
  <si>
    <t>公募30‐東京ＧＢ第03回</t>
  </si>
  <si>
    <t>公募10－797</t>
  </si>
  <si>
    <t>公募10-798</t>
  </si>
  <si>
    <t>公募10-799</t>
  </si>
  <si>
    <t>公募10-800</t>
  </si>
  <si>
    <t>公募10-801</t>
  </si>
  <si>
    <t>公募10-802</t>
  </si>
  <si>
    <t>公募10-803</t>
  </si>
  <si>
    <t>公募10-804</t>
  </si>
  <si>
    <t>公募05-32</t>
  </si>
  <si>
    <t>公募10-805</t>
  </si>
  <si>
    <t>公募20-037</t>
  </si>
  <si>
    <t>公募10-806</t>
  </si>
  <si>
    <t>公募10-807</t>
  </si>
  <si>
    <t>公募10-808</t>
  </si>
  <si>
    <t>公募05‐東京ＧＢ第04回</t>
  </si>
  <si>
    <t>公募30‐東京ＧＢ第04回</t>
  </si>
  <si>
    <t>公募10-809</t>
  </si>
  <si>
    <t>公募05-33</t>
  </si>
  <si>
    <t>公募30-19</t>
  </si>
  <si>
    <t>公募10-810</t>
  </si>
  <si>
    <t>公募10-811</t>
  </si>
  <si>
    <t>公募10-812</t>
  </si>
  <si>
    <t>公募10-813</t>
  </si>
  <si>
    <t>公募10-814</t>
  </si>
  <si>
    <t>公募10-815</t>
  </si>
  <si>
    <t>公募10-816</t>
  </si>
  <si>
    <t>公募05-東京ＳＢ第01回</t>
  </si>
  <si>
    <t>公募20-038</t>
  </si>
  <si>
    <t>公募10-817</t>
  </si>
  <si>
    <t>公募10-818</t>
  </si>
  <si>
    <t>公募10-819</t>
  </si>
  <si>
    <t>公募10-820</t>
  </si>
  <si>
    <t>公募05‐東京ＧＢ第05回</t>
  </si>
  <si>
    <t>公募30‐東京ＧＢ第05回</t>
  </si>
  <si>
    <t>公募10-821</t>
  </si>
  <si>
    <t>公募30-20</t>
  </si>
  <si>
    <t>公募10-822</t>
  </si>
  <si>
    <t>公募10-823</t>
  </si>
  <si>
    <t>公募10-824</t>
  </si>
  <si>
    <t>公募05-東京ＳＢ第02回</t>
  </si>
  <si>
    <t>公募10-825</t>
  </si>
  <si>
    <t>公募10-826</t>
  </si>
  <si>
    <t>公募10-827</t>
  </si>
  <si>
    <t>公募10-828</t>
  </si>
  <si>
    <t>公募05-東京ＳＢ第03回</t>
  </si>
  <si>
    <t>公募10-829</t>
  </si>
  <si>
    <t>公募20-039</t>
  </si>
  <si>
    <t>公募10-830</t>
  </si>
  <si>
    <t>公募10-831</t>
  </si>
  <si>
    <t>公募10-832</t>
  </si>
  <si>
    <t>公募05‐東京ＧＢ第06回</t>
  </si>
  <si>
    <t>公募30‐東京ＧＢ第06回</t>
  </si>
  <si>
    <t>公募10-833</t>
  </si>
  <si>
    <t>公募05-34</t>
  </si>
  <si>
    <t>公募30-21</t>
  </si>
  <si>
    <t>公募10-834</t>
  </si>
  <si>
    <t>公募10-835</t>
  </si>
  <si>
    <t>公募10-836</t>
  </si>
  <si>
    <t>公募05-東京ＳＢ第04回</t>
  </si>
  <si>
    <t>公募10-837</t>
  </si>
  <si>
    <t>公募10-838</t>
  </si>
  <si>
    <t>公募05-35</t>
  </si>
  <si>
    <t>公募10-839</t>
  </si>
  <si>
    <t>公募10-840</t>
  </si>
  <si>
    <t>公募05-東京ＳＢ第05回</t>
  </si>
  <si>
    <t>公募10-841</t>
  </si>
  <si>
    <t>公募10-842</t>
  </si>
  <si>
    <t>公募10-843</t>
  </si>
  <si>
    <t>公募05‐東京ＧＢ第07回</t>
  </si>
  <si>
    <t>公募30‐東京ＧＢ第07回</t>
  </si>
  <si>
    <t>公募10-845</t>
  </si>
  <si>
    <t>公募10-846</t>
  </si>
  <si>
    <t>公募10-847</t>
  </si>
  <si>
    <t>公募10-848</t>
  </si>
  <si>
    <t>公募05-東京ＳＢ第06回</t>
  </si>
  <si>
    <t>公募10-849</t>
  </si>
  <si>
    <t>公募10-850</t>
  </si>
  <si>
    <t>公募10-851</t>
  </si>
  <si>
    <t>合計</t>
  </si>
  <si>
    <t>銀行</t>
    <phoneticPr fontId="1"/>
  </si>
  <si>
    <t>銀行829</t>
  </si>
  <si>
    <t>銀行831</t>
  </si>
  <si>
    <t>銀行833</t>
  </si>
  <si>
    <t>銀行836</t>
  </si>
  <si>
    <t>銀行837</t>
  </si>
  <si>
    <t>銀行838</t>
  </si>
  <si>
    <t>外債</t>
    <phoneticPr fontId="1"/>
  </si>
  <si>
    <t>第02回ユーロユーロ</t>
  </si>
  <si>
    <t>-</t>
  </si>
  <si>
    <t>第03回ユーロユーロ</t>
  </si>
  <si>
    <t>第04回ユーロユーロ</t>
  </si>
  <si>
    <t>第05回ユーロユーロ</t>
  </si>
  <si>
    <t>第06回ユーロユーロ</t>
  </si>
  <si>
    <t>第04グローバルドル</t>
  </si>
  <si>
    <t>東京ｸﾞﾘｰﾝﾎﾞﾝﾄﾞ（外貨）第３回</t>
  </si>
  <si>
    <t>第05グローバルドル</t>
  </si>
  <si>
    <t>東京ｸﾞﾘｰﾝﾎﾞﾝﾄﾞ（外貨）第4回</t>
  </si>
  <si>
    <t>第06グローバルドル</t>
  </si>
  <si>
    <t>東京ｸﾞﾘｰﾝﾎﾞﾝﾄﾞ（外貨）第5回</t>
  </si>
  <si>
    <t>第07グローバルドル</t>
  </si>
  <si>
    <t>東京ｸﾞﾘｰﾝﾎﾞﾝﾄﾞ（外貨）第6回</t>
  </si>
  <si>
    <t>第08グローバルドル</t>
  </si>
  <si>
    <t>東京ｸﾞﾘｰﾝﾎﾞﾝﾄﾞ（外貨）第7回</t>
  </si>
  <si>
    <t>（注）外債は、外貨建ての利率を表示している</t>
  </si>
  <si>
    <t>公募10-844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</si>
</sst>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* #,##0_);_(* \(#,##0\);_(* &quot;-&quot;_);_(@_)"/>
    <numFmt numFmtId="177" formatCode="0.000_);[Red]\(0.000\)"/>
    <numFmt numFmtId="178" formatCode="gee\.mm\.dd"/>
    <numFmt numFmtId="179" formatCode="#0.00"/>
    <numFmt numFmtId="180" formatCode="mm\.dd"/>
    <numFmt numFmtId="181" formatCode="e\.m\.d"/>
    <numFmt numFmtId="182" formatCode="m\.d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 applyProtection="1">
      <alignment horizontal="right" vertical="center"/>
      <protection locked="0"/>
    </xf>
    <xf numFmtId="177" fontId="0" fillId="0" borderId="5" xfId="0" applyNumberFormat="1" applyBorder="1" applyAlignment="1">
      <alignment horizontal="center" vertical="center"/>
    </xf>
    <xf numFmtId="38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177" fontId="0" fillId="0" borderId="5" xfId="0" applyNumberFormat="1" applyBorder="1" applyAlignment="1" applyProtection="1">
      <alignment horizontal="right" vertical="center"/>
      <protection locked="0"/>
    </xf>
    <xf numFmtId="38" fontId="0" fillId="0" borderId="5" xfId="0" applyNumberFormat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shrinkToFit="1"/>
      <protection locked="0"/>
    </xf>
    <xf numFmtId="178" fontId="0" fillId="0" borderId="5" xfId="0" applyNumberFormat="1" applyBorder="1" applyAlignment="1" applyProtection="1">
      <alignment horizontal="center" vertical="center"/>
      <protection locked="0"/>
    </xf>
    <xf numFmtId="3" fontId="0" fillId="0" borderId="5" xfId="0" applyNumberFormat="1" applyBorder="1" applyAlignment="1" applyProtection="1">
      <alignment horizontal="right" vertical="center"/>
      <protection locked="0"/>
    </xf>
    <xf numFmtId="179" fontId="0" fillId="0" borderId="5" xfId="0" applyNumberFormat="1" applyBorder="1" applyAlignment="1" applyProtection="1">
      <alignment horizontal="right" vertical="center"/>
      <protection locked="0"/>
    </xf>
    <xf numFmtId="180" fontId="0" fillId="0" borderId="5" xfId="0" applyNumberFormat="1" applyBorder="1" applyAlignment="1" applyProtection="1">
      <alignment horizontal="center" vertical="center"/>
      <protection locked="0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181" fontId="0" fillId="0" borderId="5" xfId="0" applyNumberFormat="1" applyBorder="1" applyAlignment="1" applyProtection="1">
      <alignment horizontal="right" vertical="center"/>
      <protection locked="0"/>
    </xf>
    <xf numFmtId="182" fontId="0" fillId="0" borderId="5" xfId="0" applyNumberFormat="1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38" fontId="0" fillId="0" borderId="9" xfId="0" applyNumberFormat="1" applyBorder="1" applyAlignment="1">
      <alignment horizontal="righ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90214-E936-4F35-8412-1874DFD7CFAC}">
  <sheetPr codeName="Sheet2">
    <pageSetUpPr fitToPage="1"/>
  </sheetPr>
  <dimension ref="A1:T242"/>
  <sheetViews>
    <sheetView tabSelected="1" view="pageBreakPreview" zoomScale="60" zoomScaleNormal="8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17.875" customWidth="1"/>
    <col min="2" max="2" width="12.75" customWidth="1"/>
    <col min="3" max="3" width="10.125" customWidth="1"/>
    <col min="4" max="4" width="7.25" customWidth="1"/>
    <col min="5" max="5" width="6.875" customWidth="1"/>
    <col min="6" max="7" width="12.75" customWidth="1"/>
    <col min="8" max="9" width="7.75" customWidth="1"/>
    <col min="10" max="20" width="12.5" customWidth="1"/>
    <col min="21" max="26" width="9.375" customWidth="1"/>
    <col min="27" max="46" width="100" customWidth="1"/>
  </cols>
  <sheetData>
    <row r="1" spans="1:20" x14ac:dyDescent="0.15">
      <c r="A1" s="1" t="s">
        <v>0</v>
      </c>
      <c r="C1" s="2"/>
      <c r="D1" s="2"/>
      <c r="E1" s="3"/>
      <c r="F1" s="3"/>
      <c r="G1" s="3"/>
      <c r="H1" s="3"/>
      <c r="I1" s="3"/>
    </row>
    <row r="2" spans="1:20" x14ac:dyDescent="0.15">
      <c r="A2" s="4"/>
      <c r="B2" s="4"/>
      <c r="C2" s="4"/>
      <c r="D2" s="5" t="s">
        <v>1</v>
      </c>
      <c r="E2" s="4"/>
      <c r="F2" s="32" t="s">
        <v>2</v>
      </c>
      <c r="G2" s="33"/>
      <c r="H2" s="32" t="s">
        <v>3</v>
      </c>
      <c r="I2" s="33"/>
      <c r="J2" s="36" t="s">
        <v>4</v>
      </c>
      <c r="K2" s="37"/>
      <c r="L2" s="37"/>
      <c r="M2" s="37"/>
      <c r="N2" s="37"/>
      <c r="O2" s="37"/>
      <c r="P2" s="37"/>
      <c r="Q2" s="37"/>
      <c r="R2" s="37"/>
      <c r="S2" s="37"/>
      <c r="T2" s="6"/>
    </row>
    <row r="3" spans="1:20" x14ac:dyDescent="0.15">
      <c r="A3" s="7" t="s">
        <v>5</v>
      </c>
      <c r="B3" s="7" t="s">
        <v>6</v>
      </c>
      <c r="C3" s="7" t="s">
        <v>7</v>
      </c>
      <c r="D3" s="8"/>
      <c r="E3" s="7" t="s">
        <v>8</v>
      </c>
      <c r="F3" s="34"/>
      <c r="G3" s="35"/>
      <c r="H3" s="34" t="s">
        <v>9</v>
      </c>
      <c r="I3" s="35"/>
      <c r="J3" s="38"/>
      <c r="K3" s="39"/>
      <c r="L3" s="39"/>
      <c r="M3" s="39"/>
      <c r="N3" s="39"/>
      <c r="O3" s="39"/>
      <c r="P3" s="39"/>
      <c r="Q3" s="39"/>
      <c r="R3" s="39"/>
      <c r="S3" s="39"/>
      <c r="T3" s="9" t="s">
        <v>10</v>
      </c>
    </row>
    <row r="4" spans="1:20" x14ac:dyDescent="0.15">
      <c r="A4" s="10"/>
      <c r="B4" s="10"/>
      <c r="C4" s="10"/>
      <c r="D4" s="11" t="s">
        <v>11</v>
      </c>
      <c r="E4" s="10"/>
      <c r="F4" s="11" t="s">
        <v>12</v>
      </c>
      <c r="G4" s="11" t="s">
        <v>13</v>
      </c>
      <c r="H4" s="11" t="s">
        <v>14</v>
      </c>
      <c r="I4" s="11" t="s">
        <v>15</v>
      </c>
      <c r="J4" s="12" t="s">
        <v>16</v>
      </c>
      <c r="K4" s="12" t="s">
        <v>17</v>
      </c>
      <c r="L4" s="12" t="s">
        <v>18</v>
      </c>
      <c r="M4" s="12" t="s">
        <v>19</v>
      </c>
      <c r="N4" s="12" t="s">
        <v>20</v>
      </c>
      <c r="O4" s="12" t="s">
        <v>21</v>
      </c>
      <c r="P4" s="12" t="s">
        <v>22</v>
      </c>
      <c r="Q4" s="12" t="s">
        <v>23</v>
      </c>
      <c r="R4" s="12" t="s">
        <v>24</v>
      </c>
      <c r="S4" s="12" t="s">
        <v>25</v>
      </c>
      <c r="T4" s="12" t="s">
        <v>26</v>
      </c>
    </row>
    <row r="5" spans="1:20" x14ac:dyDescent="0.15">
      <c r="A5" s="5" t="s">
        <v>27</v>
      </c>
      <c r="B5" s="5" t="s">
        <v>28</v>
      </c>
      <c r="C5" s="13" t="s">
        <v>29</v>
      </c>
      <c r="D5" s="13" t="s">
        <v>30</v>
      </c>
      <c r="E5" s="13" t="s">
        <v>31</v>
      </c>
      <c r="F5" s="5" t="s">
        <v>28</v>
      </c>
      <c r="G5" s="5" t="s">
        <v>28</v>
      </c>
      <c r="H5" s="5" t="s">
        <v>32</v>
      </c>
      <c r="I5" s="5" t="s">
        <v>32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14.25" customHeight="1" x14ac:dyDescent="0.15">
      <c r="A6" s="8"/>
      <c r="B6" s="8"/>
      <c r="C6" s="8"/>
      <c r="D6" s="7"/>
      <c r="E6" s="14"/>
      <c r="F6" s="7"/>
      <c r="G6" s="7"/>
      <c r="H6" s="7"/>
      <c r="I6" s="7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4.25" customHeight="1" x14ac:dyDescent="0.15">
      <c r="A7" s="7" t="s">
        <v>33</v>
      </c>
      <c r="B7" s="16"/>
      <c r="C7" s="16"/>
      <c r="D7" s="16"/>
      <c r="E7" s="17"/>
      <c r="F7" s="16"/>
      <c r="G7" s="16"/>
      <c r="H7" s="16"/>
      <c r="I7" s="16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ht="14.25" customHeight="1" x14ac:dyDescent="0.15">
      <c r="A8" s="19" t="s">
        <v>34</v>
      </c>
      <c r="B8" s="20">
        <v>37918</v>
      </c>
      <c r="C8" s="21">
        <f t="shared" ref="C8:C39" si="0">SUM(J8:T8)</f>
        <v>10000</v>
      </c>
      <c r="D8" s="22">
        <v>99.8</v>
      </c>
      <c r="E8" s="17">
        <v>2.21</v>
      </c>
      <c r="F8" s="20">
        <v>38042</v>
      </c>
      <c r="G8" s="20">
        <v>48750</v>
      </c>
      <c r="H8" s="23">
        <v>36763</v>
      </c>
      <c r="I8" s="23">
        <v>36581</v>
      </c>
      <c r="J8" s="24">
        <v>10000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</row>
    <row r="9" spans="1:20" ht="14.25" customHeight="1" x14ac:dyDescent="0.15">
      <c r="A9" s="19" t="s">
        <v>35</v>
      </c>
      <c r="B9" s="20">
        <v>37967</v>
      </c>
      <c r="C9" s="21">
        <f t="shared" si="0"/>
        <v>10000</v>
      </c>
      <c r="D9" s="22">
        <v>99.91</v>
      </c>
      <c r="E9" s="17">
        <v>2.2999999999999998</v>
      </c>
      <c r="F9" s="20">
        <v>38224</v>
      </c>
      <c r="G9" s="20">
        <v>48842</v>
      </c>
      <c r="H9" s="23">
        <v>36763</v>
      </c>
      <c r="I9" s="23">
        <v>36581</v>
      </c>
      <c r="J9" s="24">
        <v>10000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</row>
    <row r="10" spans="1:20" ht="14.25" customHeight="1" x14ac:dyDescent="0.15">
      <c r="A10" s="19" t="s">
        <v>36</v>
      </c>
      <c r="B10" s="20">
        <v>38154</v>
      </c>
      <c r="C10" s="21">
        <f t="shared" si="0"/>
        <v>20000</v>
      </c>
      <c r="D10" s="22">
        <v>99.95</v>
      </c>
      <c r="E10" s="17">
        <v>2.67</v>
      </c>
      <c r="F10" s="20">
        <v>38408</v>
      </c>
      <c r="G10" s="20">
        <v>49023</v>
      </c>
      <c r="H10" s="23">
        <v>36763</v>
      </c>
      <c r="I10" s="23">
        <v>36581</v>
      </c>
      <c r="J10" s="24">
        <v>20000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</row>
    <row r="11" spans="1:20" ht="14.25" customHeight="1" x14ac:dyDescent="0.15">
      <c r="A11" s="19" t="s">
        <v>37</v>
      </c>
      <c r="B11" s="20">
        <v>38302</v>
      </c>
      <c r="C11" s="21">
        <f t="shared" si="0"/>
        <v>20000</v>
      </c>
      <c r="D11" s="22">
        <v>100</v>
      </c>
      <c r="E11" s="17">
        <v>2.2200000000000002</v>
      </c>
      <c r="F11" s="20">
        <v>38408</v>
      </c>
      <c r="G11" s="20">
        <v>45555</v>
      </c>
      <c r="H11" s="23">
        <v>36763</v>
      </c>
      <c r="I11" s="23">
        <v>36581</v>
      </c>
      <c r="J11" s="24">
        <v>16000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4000</v>
      </c>
      <c r="T11" s="24">
        <v>0</v>
      </c>
    </row>
    <row r="12" spans="1:20" ht="14.25" customHeight="1" x14ac:dyDescent="0.15">
      <c r="A12" s="19" t="s">
        <v>38</v>
      </c>
      <c r="B12" s="20">
        <v>38463</v>
      </c>
      <c r="C12" s="21">
        <f t="shared" si="0"/>
        <v>20000</v>
      </c>
      <c r="D12" s="22">
        <v>99.86</v>
      </c>
      <c r="E12" s="17">
        <v>2.11</v>
      </c>
      <c r="F12" s="20">
        <v>38589</v>
      </c>
      <c r="G12" s="20">
        <v>45735</v>
      </c>
      <c r="H12" s="23">
        <v>36763</v>
      </c>
      <c r="I12" s="23">
        <v>36581</v>
      </c>
      <c r="J12" s="24">
        <v>20000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</row>
    <row r="13" spans="1:20" ht="14.25" customHeight="1" x14ac:dyDescent="0.15">
      <c r="A13" s="19" t="s">
        <v>39</v>
      </c>
      <c r="B13" s="20">
        <v>38463</v>
      </c>
      <c r="C13" s="21">
        <f t="shared" si="0"/>
        <v>20000</v>
      </c>
      <c r="D13" s="22">
        <v>99.85</v>
      </c>
      <c r="E13" s="17">
        <v>2.5499999999999998</v>
      </c>
      <c r="F13" s="20">
        <v>38589</v>
      </c>
      <c r="G13" s="20">
        <v>49298</v>
      </c>
      <c r="H13" s="23">
        <v>36763</v>
      </c>
      <c r="I13" s="23">
        <v>36581</v>
      </c>
      <c r="J13" s="24">
        <v>17000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3000</v>
      </c>
      <c r="T13" s="24">
        <v>0</v>
      </c>
    </row>
    <row r="14" spans="1:20" ht="14.25" customHeight="1" x14ac:dyDescent="0.15">
      <c r="A14" s="19" t="s">
        <v>40</v>
      </c>
      <c r="B14" s="20">
        <v>38523</v>
      </c>
      <c r="C14" s="21">
        <f t="shared" si="0"/>
        <v>20000</v>
      </c>
      <c r="D14" s="22">
        <v>100</v>
      </c>
      <c r="E14" s="17">
        <v>2</v>
      </c>
      <c r="F14" s="20">
        <v>38773</v>
      </c>
      <c r="G14" s="20">
        <v>45735</v>
      </c>
      <c r="H14" s="23">
        <v>36763</v>
      </c>
      <c r="I14" s="23">
        <v>36581</v>
      </c>
      <c r="J14" s="24">
        <v>20000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</row>
    <row r="15" spans="1:20" ht="14.25" customHeight="1" x14ac:dyDescent="0.15">
      <c r="A15" s="19" t="s">
        <v>41</v>
      </c>
      <c r="B15" s="20">
        <v>38646</v>
      </c>
      <c r="C15" s="21">
        <f t="shared" si="0"/>
        <v>30000</v>
      </c>
      <c r="D15" s="22">
        <v>99.85</v>
      </c>
      <c r="E15" s="17">
        <v>2.16</v>
      </c>
      <c r="F15" s="20">
        <v>38773</v>
      </c>
      <c r="G15" s="20">
        <v>45919</v>
      </c>
      <c r="H15" s="23">
        <v>36763</v>
      </c>
      <c r="I15" s="23">
        <v>36581</v>
      </c>
      <c r="J15" s="24">
        <v>30000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</row>
    <row r="16" spans="1:20" ht="14.25" customHeight="1" x14ac:dyDescent="0.15">
      <c r="A16" s="19" t="s">
        <v>42</v>
      </c>
      <c r="B16" s="20">
        <v>38880</v>
      </c>
      <c r="C16" s="21">
        <f t="shared" si="0"/>
        <v>20000</v>
      </c>
      <c r="D16" s="22">
        <v>99.93</v>
      </c>
      <c r="E16" s="17">
        <v>2.36</v>
      </c>
      <c r="F16" s="20">
        <v>39138</v>
      </c>
      <c r="G16" s="20">
        <v>46100</v>
      </c>
      <c r="H16" s="23">
        <v>36763</v>
      </c>
      <c r="I16" s="23">
        <v>36581</v>
      </c>
      <c r="J16" s="24">
        <v>20000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</row>
    <row r="17" spans="1:20" ht="14.25" customHeight="1" x14ac:dyDescent="0.15">
      <c r="A17" s="19" t="s">
        <v>43</v>
      </c>
      <c r="B17" s="20">
        <v>38898</v>
      </c>
      <c r="C17" s="21">
        <f t="shared" si="0"/>
        <v>20000</v>
      </c>
      <c r="D17" s="22">
        <v>99.83</v>
      </c>
      <c r="E17" s="17">
        <v>2.74</v>
      </c>
      <c r="F17" s="20">
        <v>39138</v>
      </c>
      <c r="G17" s="20">
        <v>49753</v>
      </c>
      <c r="H17" s="23">
        <v>36763</v>
      </c>
      <c r="I17" s="23">
        <v>36581</v>
      </c>
      <c r="J17" s="24">
        <v>20000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</row>
    <row r="18" spans="1:20" ht="14.25" customHeight="1" x14ac:dyDescent="0.15">
      <c r="A18" s="19" t="s">
        <v>44</v>
      </c>
      <c r="B18" s="20">
        <v>38944</v>
      </c>
      <c r="C18" s="21">
        <f t="shared" si="0"/>
        <v>20000</v>
      </c>
      <c r="D18" s="22">
        <v>99.87</v>
      </c>
      <c r="E18" s="17">
        <v>2.44</v>
      </c>
      <c r="F18" s="20">
        <v>39138</v>
      </c>
      <c r="G18" s="20">
        <v>46192</v>
      </c>
      <c r="H18" s="23">
        <v>36763</v>
      </c>
      <c r="I18" s="23">
        <v>36581</v>
      </c>
      <c r="J18" s="24">
        <v>8400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11600</v>
      </c>
      <c r="S18" s="24">
        <v>0</v>
      </c>
      <c r="T18" s="24">
        <v>0</v>
      </c>
    </row>
    <row r="19" spans="1:20" ht="14.25" customHeight="1" x14ac:dyDescent="0.15">
      <c r="A19" s="19" t="s">
        <v>45</v>
      </c>
      <c r="B19" s="20">
        <v>39034</v>
      </c>
      <c r="C19" s="21">
        <f t="shared" si="0"/>
        <v>20000</v>
      </c>
      <c r="D19" s="22">
        <v>100</v>
      </c>
      <c r="E19" s="17">
        <v>2.33</v>
      </c>
      <c r="F19" s="20">
        <v>39138</v>
      </c>
      <c r="G19" s="20">
        <v>46283</v>
      </c>
      <c r="H19" s="23">
        <v>36763</v>
      </c>
      <c r="I19" s="23">
        <v>36581</v>
      </c>
      <c r="J19" s="24">
        <v>12000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5000</v>
      </c>
      <c r="S19" s="24">
        <v>3000</v>
      </c>
      <c r="T19" s="24">
        <v>0</v>
      </c>
    </row>
    <row r="20" spans="1:20" ht="14.25" customHeight="1" x14ac:dyDescent="0.15">
      <c r="A20" s="19" t="s">
        <v>46</v>
      </c>
      <c r="B20" s="20">
        <v>39224</v>
      </c>
      <c r="C20" s="21">
        <f t="shared" si="0"/>
        <v>20000</v>
      </c>
      <c r="D20" s="22">
        <v>100</v>
      </c>
      <c r="E20" s="17">
        <v>2.2200000000000002</v>
      </c>
      <c r="F20" s="20">
        <v>39319</v>
      </c>
      <c r="G20" s="20">
        <v>46465</v>
      </c>
      <c r="H20" s="23">
        <v>36763</v>
      </c>
      <c r="I20" s="23">
        <v>36581</v>
      </c>
      <c r="J20" s="24">
        <v>13992</v>
      </c>
      <c r="K20" s="24">
        <v>0</v>
      </c>
      <c r="L20" s="24">
        <v>0</v>
      </c>
      <c r="M20" s="24">
        <v>6008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</row>
    <row r="21" spans="1:20" ht="14.25" customHeight="1" x14ac:dyDescent="0.15">
      <c r="A21" s="19" t="s">
        <v>47</v>
      </c>
      <c r="B21" s="20">
        <v>39385</v>
      </c>
      <c r="C21" s="21">
        <f t="shared" si="0"/>
        <v>20000</v>
      </c>
      <c r="D21" s="22">
        <v>99.96</v>
      </c>
      <c r="E21" s="17">
        <v>2.31</v>
      </c>
      <c r="F21" s="20">
        <v>39503</v>
      </c>
      <c r="G21" s="20">
        <v>46647</v>
      </c>
      <c r="H21" s="23">
        <v>36763</v>
      </c>
      <c r="I21" s="23">
        <v>36581</v>
      </c>
      <c r="J21" s="24">
        <v>20000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</row>
    <row r="22" spans="1:20" ht="14.25" customHeight="1" x14ac:dyDescent="0.15">
      <c r="A22" s="19" t="s">
        <v>48</v>
      </c>
      <c r="B22" s="20">
        <v>39478</v>
      </c>
      <c r="C22" s="21">
        <f t="shared" si="0"/>
        <v>20000</v>
      </c>
      <c r="D22" s="22">
        <v>99.93</v>
      </c>
      <c r="E22" s="17">
        <v>2.15</v>
      </c>
      <c r="F22" s="20">
        <v>39685</v>
      </c>
      <c r="G22" s="20">
        <v>46741</v>
      </c>
      <c r="H22" s="23">
        <v>36763</v>
      </c>
      <c r="I22" s="23">
        <v>36581</v>
      </c>
      <c r="J22" s="24">
        <v>20000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</row>
    <row r="23" spans="1:20" ht="14.25" customHeight="1" x14ac:dyDescent="0.15">
      <c r="A23" s="19" t="s">
        <v>49</v>
      </c>
      <c r="B23" s="20">
        <v>39491</v>
      </c>
      <c r="C23" s="21">
        <f t="shared" si="0"/>
        <v>10000</v>
      </c>
      <c r="D23" s="22">
        <v>99.83</v>
      </c>
      <c r="E23" s="17">
        <v>2.58</v>
      </c>
      <c r="F23" s="20">
        <v>39685</v>
      </c>
      <c r="G23" s="20">
        <v>50301</v>
      </c>
      <c r="H23" s="23">
        <v>36763</v>
      </c>
      <c r="I23" s="23">
        <v>36581</v>
      </c>
      <c r="J23" s="24">
        <v>10000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</row>
    <row r="24" spans="1:20" ht="14.25" customHeight="1" x14ac:dyDescent="0.15">
      <c r="A24" s="19" t="s">
        <v>50</v>
      </c>
      <c r="B24" s="20">
        <v>39590</v>
      </c>
      <c r="C24" s="21">
        <f t="shared" si="0"/>
        <v>20000</v>
      </c>
      <c r="D24" s="22">
        <v>100</v>
      </c>
      <c r="E24" s="17">
        <v>2.31</v>
      </c>
      <c r="F24" s="20">
        <v>39685</v>
      </c>
      <c r="G24" s="20">
        <v>46829</v>
      </c>
      <c r="H24" s="23">
        <v>36763</v>
      </c>
      <c r="I24" s="23">
        <v>36581</v>
      </c>
      <c r="J24" s="24">
        <v>20000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</row>
    <row r="25" spans="1:20" ht="14.25" customHeight="1" x14ac:dyDescent="0.15">
      <c r="A25" s="19" t="s">
        <v>51</v>
      </c>
      <c r="B25" s="20">
        <v>39773</v>
      </c>
      <c r="C25" s="21">
        <f t="shared" si="0"/>
        <v>30000</v>
      </c>
      <c r="D25" s="22">
        <v>99.87</v>
      </c>
      <c r="E25" s="17">
        <v>2.3199999999999998</v>
      </c>
      <c r="F25" s="20">
        <v>39869</v>
      </c>
      <c r="G25" s="20">
        <v>47016</v>
      </c>
      <c r="H25" s="23">
        <v>36763</v>
      </c>
      <c r="I25" s="23">
        <v>36581</v>
      </c>
      <c r="J25" s="24">
        <v>30000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</row>
    <row r="26" spans="1:20" ht="14.25" customHeight="1" x14ac:dyDescent="0.15">
      <c r="A26" s="19" t="s">
        <v>52</v>
      </c>
      <c r="B26" s="20">
        <v>39773</v>
      </c>
      <c r="C26" s="21">
        <f t="shared" si="0"/>
        <v>20000</v>
      </c>
      <c r="D26" s="22">
        <v>100</v>
      </c>
      <c r="E26" s="17">
        <v>2.5099999999999998</v>
      </c>
      <c r="F26" s="20">
        <v>39869</v>
      </c>
      <c r="G26" s="20">
        <v>50665</v>
      </c>
      <c r="H26" s="23">
        <v>36763</v>
      </c>
      <c r="I26" s="23">
        <v>36581</v>
      </c>
      <c r="J26" s="24">
        <v>20000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</row>
    <row r="27" spans="1:20" ht="14.25" customHeight="1" x14ac:dyDescent="0.15">
      <c r="A27" s="19" t="s">
        <v>53</v>
      </c>
      <c r="B27" s="20">
        <v>39839</v>
      </c>
      <c r="C27" s="21">
        <f t="shared" si="0"/>
        <v>40000</v>
      </c>
      <c r="D27" s="22">
        <v>100</v>
      </c>
      <c r="E27" s="17">
        <v>2.0099999999999998</v>
      </c>
      <c r="F27" s="20">
        <v>40050</v>
      </c>
      <c r="G27" s="20">
        <v>47107</v>
      </c>
      <c r="H27" s="23">
        <v>36763</v>
      </c>
      <c r="I27" s="23">
        <v>36581</v>
      </c>
      <c r="J27" s="24">
        <v>40000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</row>
    <row r="28" spans="1:20" ht="14.25" customHeight="1" x14ac:dyDescent="0.15">
      <c r="A28" s="19" t="s">
        <v>54</v>
      </c>
      <c r="B28" s="20">
        <v>39860</v>
      </c>
      <c r="C28" s="21">
        <f t="shared" si="0"/>
        <v>30000</v>
      </c>
      <c r="D28" s="22">
        <v>99.82</v>
      </c>
      <c r="E28" s="17">
        <v>2.23</v>
      </c>
      <c r="F28" s="20">
        <v>40050</v>
      </c>
      <c r="G28" s="20">
        <v>50665</v>
      </c>
      <c r="H28" s="23">
        <v>36763</v>
      </c>
      <c r="I28" s="23">
        <v>36581</v>
      </c>
      <c r="J28" s="24">
        <v>30000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</row>
    <row r="29" spans="1:20" ht="14.25" customHeight="1" x14ac:dyDescent="0.15">
      <c r="A29" s="19" t="s">
        <v>55</v>
      </c>
      <c r="B29" s="20">
        <v>39885</v>
      </c>
      <c r="C29" s="21">
        <f t="shared" si="0"/>
        <v>30000</v>
      </c>
      <c r="D29" s="22">
        <v>99.98</v>
      </c>
      <c r="E29" s="17">
        <v>2.09</v>
      </c>
      <c r="F29" s="20">
        <v>40050</v>
      </c>
      <c r="G29" s="20">
        <v>47107</v>
      </c>
      <c r="H29" s="23">
        <v>36763</v>
      </c>
      <c r="I29" s="23">
        <v>36581</v>
      </c>
      <c r="J29" s="24">
        <v>30000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</row>
    <row r="30" spans="1:20" ht="14.25" customHeight="1" x14ac:dyDescent="0.15">
      <c r="A30" s="19" t="s">
        <v>56</v>
      </c>
      <c r="B30" s="20">
        <v>39955</v>
      </c>
      <c r="C30" s="21">
        <f t="shared" si="0"/>
        <v>30000</v>
      </c>
      <c r="D30" s="22">
        <v>99.98</v>
      </c>
      <c r="E30" s="17">
        <v>2.2200000000000002</v>
      </c>
      <c r="F30" s="20">
        <v>40050</v>
      </c>
      <c r="G30" s="20">
        <v>47196</v>
      </c>
      <c r="H30" s="23">
        <v>36763</v>
      </c>
      <c r="I30" s="23">
        <v>36581</v>
      </c>
      <c r="J30" s="24">
        <v>30000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</row>
    <row r="31" spans="1:20" ht="14.25" customHeight="1" x14ac:dyDescent="0.15">
      <c r="A31" s="19" t="s">
        <v>57</v>
      </c>
      <c r="B31" s="20">
        <v>40008</v>
      </c>
      <c r="C31" s="21">
        <f t="shared" si="0"/>
        <v>40000</v>
      </c>
      <c r="D31" s="22">
        <v>99.85</v>
      </c>
      <c r="E31" s="17">
        <v>2.13</v>
      </c>
      <c r="F31" s="20">
        <v>40234</v>
      </c>
      <c r="G31" s="20">
        <v>47289</v>
      </c>
      <c r="H31" s="23">
        <v>36763</v>
      </c>
      <c r="I31" s="23">
        <v>36581</v>
      </c>
      <c r="J31" s="24">
        <v>40000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</row>
    <row r="32" spans="1:20" ht="14.25" customHeight="1" x14ac:dyDescent="0.15">
      <c r="A32" s="19" t="s">
        <v>58</v>
      </c>
      <c r="B32" s="20">
        <v>40080</v>
      </c>
      <c r="C32" s="21">
        <f t="shared" si="0"/>
        <v>30000</v>
      </c>
      <c r="D32" s="22">
        <v>99.89</v>
      </c>
      <c r="E32" s="17">
        <v>2.37</v>
      </c>
      <c r="F32" s="20">
        <v>40234</v>
      </c>
      <c r="G32" s="20">
        <v>50847</v>
      </c>
      <c r="H32" s="23">
        <v>36763</v>
      </c>
      <c r="I32" s="23">
        <v>36581</v>
      </c>
      <c r="J32" s="24">
        <v>30000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</row>
    <row r="33" spans="1:20" ht="14.25" customHeight="1" x14ac:dyDescent="0.15">
      <c r="A33" s="19" t="s">
        <v>59</v>
      </c>
      <c r="B33" s="20">
        <v>40105</v>
      </c>
      <c r="C33" s="21">
        <f t="shared" si="0"/>
        <v>30000</v>
      </c>
      <c r="D33" s="22">
        <v>99.88</v>
      </c>
      <c r="E33" s="17">
        <v>2.09</v>
      </c>
      <c r="F33" s="20">
        <v>40234</v>
      </c>
      <c r="G33" s="20">
        <v>47381</v>
      </c>
      <c r="H33" s="23">
        <v>36763</v>
      </c>
      <c r="I33" s="23">
        <v>36581</v>
      </c>
      <c r="J33" s="24">
        <v>25000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5000</v>
      </c>
      <c r="S33" s="24">
        <v>0</v>
      </c>
      <c r="T33" s="24">
        <v>0</v>
      </c>
    </row>
    <row r="34" spans="1:20" ht="14.25" customHeight="1" x14ac:dyDescent="0.15">
      <c r="A34" s="19" t="s">
        <v>60</v>
      </c>
      <c r="B34" s="20">
        <v>40149</v>
      </c>
      <c r="C34" s="21">
        <f t="shared" si="0"/>
        <v>20000</v>
      </c>
      <c r="D34" s="22">
        <v>99.84</v>
      </c>
      <c r="E34" s="17">
        <v>2.31</v>
      </c>
      <c r="F34" s="20">
        <v>40415</v>
      </c>
      <c r="G34" s="20">
        <v>51033</v>
      </c>
      <c r="H34" s="23">
        <v>36763</v>
      </c>
      <c r="I34" s="23">
        <v>36581</v>
      </c>
      <c r="J34" s="24">
        <v>20000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</row>
    <row r="35" spans="1:20" ht="14.25" customHeight="1" x14ac:dyDescent="0.15">
      <c r="A35" s="19" t="s">
        <v>61</v>
      </c>
      <c r="B35" s="20">
        <v>40204</v>
      </c>
      <c r="C35" s="21">
        <f t="shared" si="0"/>
        <v>20000</v>
      </c>
      <c r="D35" s="22">
        <v>99.95</v>
      </c>
      <c r="E35" s="17">
        <v>2.19</v>
      </c>
      <c r="F35" s="20">
        <v>40415</v>
      </c>
      <c r="G35" s="20">
        <v>47472</v>
      </c>
      <c r="H35" s="23">
        <v>36763</v>
      </c>
      <c r="I35" s="23">
        <v>36581</v>
      </c>
      <c r="J35" s="24">
        <v>20000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</row>
    <row r="36" spans="1:20" ht="14.25" customHeight="1" x14ac:dyDescent="0.15">
      <c r="A36" s="19" t="s">
        <v>62</v>
      </c>
      <c r="B36" s="20">
        <v>40375</v>
      </c>
      <c r="C36" s="21">
        <f t="shared" si="0"/>
        <v>20000</v>
      </c>
      <c r="D36" s="22">
        <v>99.93</v>
      </c>
      <c r="E36" s="17">
        <v>1.92</v>
      </c>
      <c r="F36" s="20">
        <v>40599</v>
      </c>
      <c r="G36" s="20">
        <v>47654</v>
      </c>
      <c r="H36" s="23">
        <v>36763</v>
      </c>
      <c r="I36" s="23">
        <v>36581</v>
      </c>
      <c r="J36" s="24">
        <v>20000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</row>
    <row r="37" spans="1:20" ht="14.25" customHeight="1" x14ac:dyDescent="0.15">
      <c r="A37" s="19" t="s">
        <v>63</v>
      </c>
      <c r="B37" s="20">
        <v>40443</v>
      </c>
      <c r="C37" s="21">
        <f t="shared" si="0"/>
        <v>30000</v>
      </c>
      <c r="D37" s="22">
        <v>99.84</v>
      </c>
      <c r="E37" s="17">
        <v>2.19</v>
      </c>
      <c r="F37" s="20">
        <v>40599</v>
      </c>
      <c r="G37" s="20">
        <v>51399</v>
      </c>
      <c r="H37" s="23">
        <v>36763</v>
      </c>
      <c r="I37" s="23">
        <v>36581</v>
      </c>
      <c r="J37" s="24">
        <v>30000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</row>
    <row r="38" spans="1:20" ht="14.25" customHeight="1" x14ac:dyDescent="0.15">
      <c r="A38" s="19" t="s">
        <v>64</v>
      </c>
      <c r="B38" s="20">
        <v>40617</v>
      </c>
      <c r="C38" s="21">
        <f t="shared" si="0"/>
        <v>30000</v>
      </c>
      <c r="D38" s="22">
        <v>99.88</v>
      </c>
      <c r="E38" s="17">
        <v>2.12</v>
      </c>
      <c r="F38" s="20">
        <v>40780</v>
      </c>
      <c r="G38" s="20">
        <v>47837</v>
      </c>
      <c r="H38" s="23">
        <v>36763</v>
      </c>
      <c r="I38" s="23">
        <v>36581</v>
      </c>
      <c r="J38" s="24">
        <v>30000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</row>
    <row r="39" spans="1:20" ht="14.25" customHeight="1" x14ac:dyDescent="0.15">
      <c r="A39" s="19" t="s">
        <v>65</v>
      </c>
      <c r="B39" s="20">
        <v>40722</v>
      </c>
      <c r="C39" s="21">
        <f t="shared" si="0"/>
        <v>40000</v>
      </c>
      <c r="D39" s="22">
        <v>99.86</v>
      </c>
      <c r="E39" s="17">
        <v>1.98</v>
      </c>
      <c r="F39" s="20">
        <v>40964</v>
      </c>
      <c r="G39" s="20">
        <v>48019</v>
      </c>
      <c r="H39" s="23">
        <v>36763</v>
      </c>
      <c r="I39" s="23">
        <v>36581</v>
      </c>
      <c r="J39" s="24">
        <v>40000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</row>
    <row r="40" spans="1:20" ht="14.25" customHeight="1" x14ac:dyDescent="0.15">
      <c r="A40" s="19" t="s">
        <v>66</v>
      </c>
      <c r="B40" s="20">
        <v>40807</v>
      </c>
      <c r="C40" s="21">
        <f t="shared" ref="C40:C71" si="1">SUM(J40:T40)</f>
        <v>20000</v>
      </c>
      <c r="D40" s="22">
        <v>99.8</v>
      </c>
      <c r="E40" s="17">
        <v>2.12</v>
      </c>
      <c r="F40" s="20">
        <v>40964</v>
      </c>
      <c r="G40" s="20">
        <v>51764</v>
      </c>
      <c r="H40" s="23">
        <v>36763</v>
      </c>
      <c r="I40" s="23">
        <v>36581</v>
      </c>
      <c r="J40" s="24">
        <v>20000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</row>
    <row r="41" spans="1:20" ht="14.25" customHeight="1" x14ac:dyDescent="0.15">
      <c r="A41" s="19" t="s">
        <v>67</v>
      </c>
      <c r="B41" s="20">
        <v>40932</v>
      </c>
      <c r="C41" s="21">
        <f t="shared" si="1"/>
        <v>25000</v>
      </c>
      <c r="D41" s="22">
        <v>100</v>
      </c>
      <c r="E41" s="17">
        <v>1.8</v>
      </c>
      <c r="F41" s="20">
        <v>41146</v>
      </c>
      <c r="G41" s="20">
        <v>48201</v>
      </c>
      <c r="H41" s="23">
        <v>36763</v>
      </c>
      <c r="I41" s="23">
        <v>36581</v>
      </c>
      <c r="J41" s="24">
        <v>24751</v>
      </c>
      <c r="K41" s="24">
        <v>249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</row>
    <row r="42" spans="1:20" ht="14.25" customHeight="1" x14ac:dyDescent="0.15">
      <c r="A42" s="19" t="s">
        <v>68</v>
      </c>
      <c r="B42" s="20">
        <v>41086</v>
      </c>
      <c r="C42" s="21">
        <f t="shared" si="1"/>
        <v>30000</v>
      </c>
      <c r="D42" s="22">
        <v>99.96</v>
      </c>
      <c r="E42" s="17">
        <v>1.74</v>
      </c>
      <c r="F42" s="20">
        <v>41330</v>
      </c>
      <c r="G42" s="20">
        <v>48383</v>
      </c>
      <c r="H42" s="23">
        <v>36763</v>
      </c>
      <c r="I42" s="23">
        <v>36581</v>
      </c>
      <c r="J42" s="24">
        <v>30000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</row>
    <row r="43" spans="1:20" ht="14.25" customHeight="1" x14ac:dyDescent="0.15">
      <c r="A43" s="19" t="s">
        <v>69</v>
      </c>
      <c r="B43" s="20">
        <v>41121</v>
      </c>
      <c r="C43" s="21">
        <f t="shared" si="1"/>
        <v>30000</v>
      </c>
      <c r="D43" s="22">
        <v>99.88</v>
      </c>
      <c r="E43" s="17">
        <v>1.93</v>
      </c>
      <c r="F43" s="20">
        <v>41330</v>
      </c>
      <c r="G43" s="20">
        <v>51944</v>
      </c>
      <c r="H43" s="23">
        <v>36763</v>
      </c>
      <c r="I43" s="23">
        <v>36581</v>
      </c>
      <c r="J43" s="24">
        <v>30000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</row>
    <row r="44" spans="1:20" ht="14.25" customHeight="1" x14ac:dyDescent="0.15">
      <c r="A44" s="19" t="s">
        <v>70</v>
      </c>
      <c r="B44" s="20">
        <v>41351</v>
      </c>
      <c r="C44" s="21">
        <f t="shared" si="1"/>
        <v>20000</v>
      </c>
      <c r="D44" s="22">
        <v>99.94</v>
      </c>
      <c r="E44" s="17">
        <v>1.68</v>
      </c>
      <c r="F44" s="20">
        <v>41511</v>
      </c>
      <c r="G44" s="20">
        <v>48568</v>
      </c>
      <c r="H44" s="23">
        <v>36763</v>
      </c>
      <c r="I44" s="23">
        <v>36581</v>
      </c>
      <c r="J44" s="24">
        <v>20000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</row>
    <row r="45" spans="1:20" ht="14.25" customHeight="1" x14ac:dyDescent="0.15">
      <c r="A45" s="19" t="s">
        <v>71</v>
      </c>
      <c r="B45" s="20">
        <v>41415</v>
      </c>
      <c r="C45" s="21">
        <f t="shared" si="1"/>
        <v>30000</v>
      </c>
      <c r="D45" s="22">
        <v>99.84</v>
      </c>
      <c r="E45" s="17">
        <v>1.59</v>
      </c>
      <c r="F45" s="20">
        <v>41511</v>
      </c>
      <c r="G45" s="20">
        <v>48656</v>
      </c>
      <c r="H45" s="23">
        <v>36763</v>
      </c>
      <c r="I45" s="23">
        <v>36581</v>
      </c>
      <c r="J45" s="24">
        <v>30000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</row>
    <row r="46" spans="1:20" ht="14.25" customHeight="1" x14ac:dyDescent="0.15">
      <c r="A46" s="19" t="s">
        <v>72</v>
      </c>
      <c r="B46" s="20">
        <v>41467</v>
      </c>
      <c r="C46" s="21">
        <f t="shared" si="1"/>
        <v>50000</v>
      </c>
      <c r="D46" s="22">
        <v>99.82</v>
      </c>
      <c r="E46" s="17">
        <v>2.0499999999999998</v>
      </c>
      <c r="F46" s="20">
        <v>41695</v>
      </c>
      <c r="G46" s="20">
        <v>52401</v>
      </c>
      <c r="H46" s="23">
        <v>36763</v>
      </c>
      <c r="I46" s="23">
        <v>36581</v>
      </c>
      <c r="J46" s="24">
        <v>50000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</row>
    <row r="47" spans="1:20" ht="14.25" customHeight="1" x14ac:dyDescent="0.15">
      <c r="A47" s="19" t="s">
        <v>73</v>
      </c>
      <c r="B47" s="20">
        <v>41628</v>
      </c>
      <c r="C47" s="21">
        <f t="shared" si="1"/>
        <v>30000</v>
      </c>
      <c r="D47" s="22">
        <v>100</v>
      </c>
      <c r="E47" s="17">
        <v>1.57</v>
      </c>
      <c r="F47" s="20">
        <v>41876</v>
      </c>
      <c r="G47" s="20">
        <v>48842</v>
      </c>
      <c r="H47" s="23">
        <v>36763</v>
      </c>
      <c r="I47" s="23">
        <v>36581</v>
      </c>
      <c r="J47" s="24">
        <v>30000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</row>
    <row r="48" spans="1:20" ht="14.25" customHeight="1" x14ac:dyDescent="0.15">
      <c r="A48" s="19" t="s">
        <v>74</v>
      </c>
      <c r="B48" s="20">
        <v>41814</v>
      </c>
      <c r="C48" s="21">
        <f t="shared" si="1"/>
        <v>30000</v>
      </c>
      <c r="D48" s="22">
        <v>100</v>
      </c>
      <c r="E48" s="17">
        <v>0.64500000000000002</v>
      </c>
      <c r="F48" s="20">
        <v>42060</v>
      </c>
      <c r="G48" s="20">
        <v>45463</v>
      </c>
      <c r="H48" s="23">
        <v>36763</v>
      </c>
      <c r="I48" s="23">
        <v>36581</v>
      </c>
      <c r="J48" s="24">
        <v>27155</v>
      </c>
      <c r="K48" s="24">
        <v>0</v>
      </c>
      <c r="L48" s="24">
        <v>0</v>
      </c>
      <c r="M48" s="24">
        <v>1076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1769</v>
      </c>
    </row>
    <row r="49" spans="1:20" ht="14.25" customHeight="1" x14ac:dyDescent="0.15">
      <c r="A49" s="19" t="s">
        <v>75</v>
      </c>
      <c r="B49" s="20">
        <v>41820</v>
      </c>
      <c r="C49" s="21">
        <f t="shared" si="1"/>
        <v>30000</v>
      </c>
      <c r="D49" s="22">
        <v>100</v>
      </c>
      <c r="E49" s="17">
        <v>1.508</v>
      </c>
      <c r="F49" s="20">
        <v>42060</v>
      </c>
      <c r="G49" s="20">
        <v>49115</v>
      </c>
      <c r="H49" s="23">
        <v>36763</v>
      </c>
      <c r="I49" s="23">
        <v>36581</v>
      </c>
      <c r="J49" s="24">
        <v>26948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3052</v>
      </c>
      <c r="R49" s="24">
        <v>0</v>
      </c>
      <c r="S49" s="24">
        <v>0</v>
      </c>
      <c r="T49" s="24">
        <v>0</v>
      </c>
    </row>
    <row r="50" spans="1:20" ht="14.25" customHeight="1" x14ac:dyDescent="0.15">
      <c r="A50" s="19" t="s">
        <v>76</v>
      </c>
      <c r="B50" s="20">
        <v>41831</v>
      </c>
      <c r="C50" s="21">
        <f t="shared" si="1"/>
        <v>30000</v>
      </c>
      <c r="D50" s="22">
        <v>100</v>
      </c>
      <c r="E50" s="17">
        <v>1.827</v>
      </c>
      <c r="F50" s="20">
        <v>42060</v>
      </c>
      <c r="G50" s="20">
        <v>52768</v>
      </c>
      <c r="H50" s="23">
        <v>36763</v>
      </c>
      <c r="I50" s="23">
        <v>36581</v>
      </c>
      <c r="J50" s="24">
        <v>30000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</row>
    <row r="51" spans="1:20" ht="14.25" customHeight="1" x14ac:dyDescent="0.15">
      <c r="A51" s="19" t="s">
        <v>77</v>
      </c>
      <c r="B51" s="20">
        <v>41843</v>
      </c>
      <c r="C51" s="21">
        <f t="shared" si="1"/>
        <v>50000</v>
      </c>
      <c r="D51" s="22">
        <v>100</v>
      </c>
      <c r="E51" s="17">
        <v>0.58099999999999996</v>
      </c>
      <c r="F51" s="20">
        <v>42060</v>
      </c>
      <c r="G51" s="20">
        <v>45463</v>
      </c>
      <c r="H51" s="23">
        <v>36763</v>
      </c>
      <c r="I51" s="23">
        <v>36581</v>
      </c>
      <c r="J51" s="24">
        <v>50000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</row>
    <row r="52" spans="1:20" ht="14.25" customHeight="1" x14ac:dyDescent="0.15">
      <c r="A52" s="19" t="s">
        <v>78</v>
      </c>
      <c r="B52" s="20">
        <v>41870</v>
      </c>
      <c r="C52" s="21">
        <f t="shared" si="1"/>
        <v>30000</v>
      </c>
      <c r="D52" s="22">
        <v>100</v>
      </c>
      <c r="E52" s="17">
        <v>0.55100000000000005</v>
      </c>
      <c r="F52" s="20">
        <v>42060</v>
      </c>
      <c r="G52" s="20">
        <v>45463</v>
      </c>
      <c r="H52" s="23">
        <v>36763</v>
      </c>
      <c r="I52" s="23">
        <v>36581</v>
      </c>
      <c r="J52" s="24">
        <v>21251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8749</v>
      </c>
    </row>
    <row r="53" spans="1:20" ht="14.25" customHeight="1" x14ac:dyDescent="0.15">
      <c r="A53" s="19" t="s">
        <v>79</v>
      </c>
      <c r="B53" s="20">
        <v>41907</v>
      </c>
      <c r="C53" s="21">
        <f t="shared" si="1"/>
        <v>30000</v>
      </c>
      <c r="D53" s="22">
        <v>100</v>
      </c>
      <c r="E53" s="17">
        <v>0.58799999999999997</v>
      </c>
      <c r="F53" s="20">
        <v>42060</v>
      </c>
      <c r="G53" s="20">
        <v>45555</v>
      </c>
      <c r="H53" s="23">
        <v>36763</v>
      </c>
      <c r="I53" s="23">
        <v>36581</v>
      </c>
      <c r="J53" s="24">
        <v>233</v>
      </c>
      <c r="K53" s="24">
        <v>0</v>
      </c>
      <c r="L53" s="24">
        <v>0</v>
      </c>
      <c r="M53" s="24">
        <v>3160</v>
      </c>
      <c r="N53" s="24">
        <v>0</v>
      </c>
      <c r="O53" s="24">
        <v>0</v>
      </c>
      <c r="P53" s="24">
        <v>20100</v>
      </c>
      <c r="Q53" s="24">
        <v>0</v>
      </c>
      <c r="R53" s="24">
        <v>0</v>
      </c>
      <c r="S53" s="24">
        <v>0</v>
      </c>
      <c r="T53" s="24">
        <v>6507</v>
      </c>
    </row>
    <row r="54" spans="1:20" ht="14.25" customHeight="1" x14ac:dyDescent="0.15">
      <c r="A54" s="19" t="s">
        <v>80</v>
      </c>
      <c r="B54" s="20">
        <v>41940</v>
      </c>
      <c r="C54" s="21">
        <f t="shared" si="1"/>
        <v>50000</v>
      </c>
      <c r="D54" s="22">
        <v>100</v>
      </c>
      <c r="E54" s="17">
        <v>0.505</v>
      </c>
      <c r="F54" s="20">
        <v>42060</v>
      </c>
      <c r="G54" s="20">
        <v>45555</v>
      </c>
      <c r="H54" s="23">
        <v>36763</v>
      </c>
      <c r="I54" s="23">
        <v>36581</v>
      </c>
      <c r="J54" s="24">
        <v>5210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34790</v>
      </c>
      <c r="Q54" s="24">
        <v>0</v>
      </c>
      <c r="R54" s="24">
        <v>0</v>
      </c>
      <c r="S54" s="24">
        <v>0</v>
      </c>
      <c r="T54" s="24">
        <v>10000</v>
      </c>
    </row>
    <row r="55" spans="1:20" ht="14.25" customHeight="1" x14ac:dyDescent="0.15">
      <c r="A55" s="19" t="s">
        <v>81</v>
      </c>
      <c r="B55" s="20">
        <v>41969</v>
      </c>
      <c r="C55" s="21">
        <f t="shared" si="1"/>
        <v>30000</v>
      </c>
      <c r="D55" s="22">
        <v>100</v>
      </c>
      <c r="E55" s="17">
        <v>0.52</v>
      </c>
      <c r="F55" s="20">
        <v>42060</v>
      </c>
      <c r="G55" s="20">
        <v>45555</v>
      </c>
      <c r="H55" s="23">
        <v>36763</v>
      </c>
      <c r="I55" s="23">
        <v>36581</v>
      </c>
      <c r="J55" s="24">
        <v>8823</v>
      </c>
      <c r="K55" s="24">
        <v>0</v>
      </c>
      <c r="L55" s="24">
        <v>0</v>
      </c>
      <c r="M55" s="24">
        <v>5878</v>
      </c>
      <c r="N55" s="24">
        <v>0</v>
      </c>
      <c r="O55" s="24">
        <v>10299</v>
      </c>
      <c r="P55" s="24">
        <v>0</v>
      </c>
      <c r="Q55" s="24">
        <v>0</v>
      </c>
      <c r="R55" s="24">
        <v>0</v>
      </c>
      <c r="S55" s="24">
        <v>0</v>
      </c>
      <c r="T55" s="24">
        <v>5000</v>
      </c>
    </row>
    <row r="56" spans="1:20" ht="14.25" customHeight="1" x14ac:dyDescent="0.15">
      <c r="A56" s="19" t="s">
        <v>82</v>
      </c>
      <c r="B56" s="20">
        <v>41995</v>
      </c>
      <c r="C56" s="21">
        <f t="shared" si="1"/>
        <v>30000</v>
      </c>
      <c r="D56" s="22">
        <v>100</v>
      </c>
      <c r="E56" s="17">
        <v>1.238</v>
      </c>
      <c r="F56" s="20">
        <v>42241</v>
      </c>
      <c r="G56" s="20">
        <v>49207</v>
      </c>
      <c r="H56" s="23">
        <v>36763</v>
      </c>
      <c r="I56" s="23">
        <v>36581</v>
      </c>
      <c r="J56" s="24">
        <v>30000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</row>
    <row r="57" spans="1:20" ht="14.25" customHeight="1" x14ac:dyDescent="0.15">
      <c r="A57" s="19" t="s">
        <v>83</v>
      </c>
      <c r="B57" s="20">
        <v>41997</v>
      </c>
      <c r="C57" s="21">
        <f t="shared" si="1"/>
        <v>40000</v>
      </c>
      <c r="D57" s="22">
        <v>100</v>
      </c>
      <c r="E57" s="17">
        <v>0.42599999999999999</v>
      </c>
      <c r="F57" s="20">
        <v>42241</v>
      </c>
      <c r="G57" s="20">
        <v>45646</v>
      </c>
      <c r="H57" s="23">
        <v>36763</v>
      </c>
      <c r="I57" s="23">
        <v>36581</v>
      </c>
      <c r="J57" s="24">
        <v>11907</v>
      </c>
      <c r="K57" s="24">
        <v>0</v>
      </c>
      <c r="L57" s="24">
        <v>0</v>
      </c>
      <c r="M57" s="24">
        <v>10389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1055</v>
      </c>
      <c r="T57" s="24">
        <v>16649</v>
      </c>
    </row>
    <row r="58" spans="1:20" ht="14.25" customHeight="1" x14ac:dyDescent="0.15">
      <c r="A58" s="19" t="s">
        <v>84</v>
      </c>
      <c r="B58" s="20">
        <v>42030</v>
      </c>
      <c r="C58" s="21">
        <f t="shared" si="1"/>
        <v>30000</v>
      </c>
      <c r="D58" s="22">
        <v>100</v>
      </c>
      <c r="E58" s="17">
        <v>0.28999999999999998</v>
      </c>
      <c r="F58" s="20">
        <v>42241</v>
      </c>
      <c r="G58" s="20">
        <v>45646</v>
      </c>
      <c r="H58" s="23">
        <v>36763</v>
      </c>
      <c r="I58" s="23">
        <v>36581</v>
      </c>
      <c r="J58" s="24">
        <v>0</v>
      </c>
      <c r="K58" s="24">
        <v>0</v>
      </c>
      <c r="L58" s="24">
        <v>0</v>
      </c>
      <c r="M58" s="24">
        <v>3093</v>
      </c>
      <c r="N58" s="24">
        <v>0</v>
      </c>
      <c r="O58" s="24">
        <v>1702</v>
      </c>
      <c r="P58" s="24">
        <v>24705</v>
      </c>
      <c r="Q58" s="24">
        <v>0</v>
      </c>
      <c r="R58" s="24">
        <v>0</v>
      </c>
      <c r="S58" s="24">
        <v>500</v>
      </c>
      <c r="T58" s="24">
        <v>0</v>
      </c>
    </row>
    <row r="59" spans="1:20" ht="14.25" customHeight="1" x14ac:dyDescent="0.15">
      <c r="A59" s="19" t="s">
        <v>85</v>
      </c>
      <c r="B59" s="20">
        <v>42059</v>
      </c>
      <c r="C59" s="21">
        <f t="shared" si="1"/>
        <v>30000</v>
      </c>
      <c r="D59" s="22">
        <v>100</v>
      </c>
      <c r="E59" s="17">
        <v>0.46300000000000002</v>
      </c>
      <c r="F59" s="20">
        <v>42241</v>
      </c>
      <c r="G59" s="20">
        <v>45646</v>
      </c>
      <c r="H59" s="23">
        <v>36763</v>
      </c>
      <c r="I59" s="23">
        <v>36581</v>
      </c>
      <c r="J59" s="24">
        <v>193</v>
      </c>
      <c r="K59" s="24">
        <v>943</v>
      </c>
      <c r="L59" s="24">
        <v>0</v>
      </c>
      <c r="M59" s="24">
        <v>0</v>
      </c>
      <c r="N59" s="24">
        <v>0</v>
      </c>
      <c r="O59" s="24">
        <v>6135</v>
      </c>
      <c r="P59" s="24">
        <v>7890</v>
      </c>
      <c r="Q59" s="24">
        <v>0</v>
      </c>
      <c r="R59" s="24">
        <v>5000</v>
      </c>
      <c r="S59" s="24">
        <v>300</v>
      </c>
      <c r="T59" s="24">
        <v>9539</v>
      </c>
    </row>
    <row r="60" spans="1:20" ht="14.25" customHeight="1" x14ac:dyDescent="0.15">
      <c r="A60" s="19" t="s">
        <v>86</v>
      </c>
      <c r="B60" s="20">
        <v>42087</v>
      </c>
      <c r="C60" s="21">
        <f t="shared" si="1"/>
        <v>50000</v>
      </c>
      <c r="D60" s="22">
        <v>100</v>
      </c>
      <c r="E60" s="17">
        <v>0.435</v>
      </c>
      <c r="F60" s="20">
        <v>42241</v>
      </c>
      <c r="G60" s="20">
        <v>45735</v>
      </c>
      <c r="H60" s="23">
        <v>36763</v>
      </c>
      <c r="I60" s="23">
        <v>36581</v>
      </c>
      <c r="J60" s="24">
        <v>1323</v>
      </c>
      <c r="K60" s="24">
        <v>0</v>
      </c>
      <c r="L60" s="24">
        <v>0</v>
      </c>
      <c r="M60" s="24">
        <v>0</v>
      </c>
      <c r="N60" s="24">
        <v>0</v>
      </c>
      <c r="O60" s="24">
        <v>17874</v>
      </c>
      <c r="P60" s="24">
        <v>10000</v>
      </c>
      <c r="Q60" s="24">
        <v>140</v>
      </c>
      <c r="R60" s="24">
        <v>0</v>
      </c>
      <c r="S60" s="24">
        <v>442</v>
      </c>
      <c r="T60" s="24">
        <v>20221</v>
      </c>
    </row>
    <row r="61" spans="1:20" ht="14.25" customHeight="1" x14ac:dyDescent="0.15">
      <c r="A61" s="19" t="s">
        <v>87</v>
      </c>
      <c r="B61" s="20">
        <v>42118</v>
      </c>
      <c r="C61" s="21">
        <f t="shared" si="1"/>
        <v>40000</v>
      </c>
      <c r="D61" s="22">
        <v>100</v>
      </c>
      <c r="E61" s="17">
        <v>0.38600000000000001</v>
      </c>
      <c r="F61" s="20">
        <v>42241</v>
      </c>
      <c r="G61" s="20">
        <v>45735</v>
      </c>
      <c r="H61" s="23">
        <v>36763</v>
      </c>
      <c r="I61" s="23">
        <v>36581</v>
      </c>
      <c r="J61" s="24">
        <v>40000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</row>
    <row r="62" spans="1:20" ht="14.25" customHeight="1" x14ac:dyDescent="0.15">
      <c r="A62" s="19" t="s">
        <v>88</v>
      </c>
      <c r="B62" s="20">
        <v>42150</v>
      </c>
      <c r="C62" s="21">
        <f t="shared" si="1"/>
        <v>50000</v>
      </c>
      <c r="D62" s="22">
        <v>100</v>
      </c>
      <c r="E62" s="17">
        <v>0.50900000000000001</v>
      </c>
      <c r="F62" s="20">
        <v>42241</v>
      </c>
      <c r="G62" s="20">
        <v>45735</v>
      </c>
      <c r="H62" s="23">
        <v>36763</v>
      </c>
      <c r="I62" s="23">
        <v>36581</v>
      </c>
      <c r="J62" s="24">
        <v>21934</v>
      </c>
      <c r="K62" s="24">
        <v>0</v>
      </c>
      <c r="L62" s="24">
        <v>0</v>
      </c>
      <c r="M62" s="24">
        <v>25518</v>
      </c>
      <c r="N62" s="24">
        <v>2548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</row>
    <row r="63" spans="1:20" ht="14.25" customHeight="1" x14ac:dyDescent="0.15">
      <c r="A63" s="19" t="s">
        <v>89</v>
      </c>
      <c r="B63" s="20">
        <v>42178</v>
      </c>
      <c r="C63" s="21">
        <f t="shared" si="1"/>
        <v>40000</v>
      </c>
      <c r="D63" s="22">
        <v>100</v>
      </c>
      <c r="E63" s="17">
        <v>0.57699999999999996</v>
      </c>
      <c r="F63" s="20">
        <v>42425</v>
      </c>
      <c r="G63" s="20">
        <v>45828</v>
      </c>
      <c r="H63" s="23">
        <v>36763</v>
      </c>
      <c r="I63" s="23">
        <v>36581</v>
      </c>
      <c r="J63" s="24">
        <v>32735</v>
      </c>
      <c r="K63" s="24">
        <v>0</v>
      </c>
      <c r="L63" s="24">
        <v>0</v>
      </c>
      <c r="M63" s="24">
        <v>1747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5518</v>
      </c>
    </row>
    <row r="64" spans="1:20" ht="14.25" customHeight="1" x14ac:dyDescent="0.15">
      <c r="A64" s="19" t="s">
        <v>90</v>
      </c>
      <c r="B64" s="20">
        <v>42181</v>
      </c>
      <c r="C64" s="21">
        <f t="shared" si="1"/>
        <v>40000</v>
      </c>
      <c r="D64" s="22">
        <v>100</v>
      </c>
      <c r="E64" s="17">
        <v>1.2929999999999999</v>
      </c>
      <c r="F64" s="20">
        <v>42425</v>
      </c>
      <c r="G64" s="20">
        <v>49480</v>
      </c>
      <c r="H64" s="23">
        <v>36763</v>
      </c>
      <c r="I64" s="23">
        <v>36581</v>
      </c>
      <c r="J64" s="24">
        <v>36948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3052</v>
      </c>
      <c r="R64" s="24">
        <v>0</v>
      </c>
      <c r="S64" s="24">
        <v>0</v>
      </c>
      <c r="T64" s="24">
        <v>0</v>
      </c>
    </row>
    <row r="65" spans="1:20" ht="14.25" customHeight="1" x14ac:dyDescent="0.15">
      <c r="A65" s="19" t="s">
        <v>91</v>
      </c>
      <c r="B65" s="20">
        <v>42202</v>
      </c>
      <c r="C65" s="21">
        <f t="shared" si="1"/>
        <v>40000</v>
      </c>
      <c r="D65" s="22">
        <v>100</v>
      </c>
      <c r="E65" s="17">
        <v>1.609</v>
      </c>
      <c r="F65" s="20">
        <v>42425</v>
      </c>
      <c r="G65" s="20">
        <v>53133</v>
      </c>
      <c r="H65" s="23">
        <v>36763</v>
      </c>
      <c r="I65" s="23">
        <v>36581</v>
      </c>
      <c r="J65" s="24">
        <v>40000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</row>
    <row r="66" spans="1:20" ht="14.25" customHeight="1" x14ac:dyDescent="0.15">
      <c r="A66" s="19" t="s">
        <v>92</v>
      </c>
      <c r="B66" s="20">
        <v>42212</v>
      </c>
      <c r="C66" s="21">
        <f t="shared" si="1"/>
        <v>40000</v>
      </c>
      <c r="D66" s="22">
        <v>100</v>
      </c>
      <c r="E66" s="17">
        <v>0.53300000000000003</v>
      </c>
      <c r="F66" s="20">
        <v>42425</v>
      </c>
      <c r="G66" s="20">
        <v>45828</v>
      </c>
      <c r="H66" s="23">
        <v>36763</v>
      </c>
      <c r="I66" s="23">
        <v>36581</v>
      </c>
      <c r="J66" s="24">
        <v>24731</v>
      </c>
      <c r="K66" s="24">
        <v>0</v>
      </c>
      <c r="L66" s="24">
        <v>0</v>
      </c>
      <c r="M66" s="24">
        <v>0</v>
      </c>
      <c r="N66" s="24">
        <v>0</v>
      </c>
      <c r="O66" s="24">
        <v>10000</v>
      </c>
      <c r="P66" s="24">
        <v>0</v>
      </c>
      <c r="Q66" s="24">
        <v>0</v>
      </c>
      <c r="R66" s="24">
        <v>0</v>
      </c>
      <c r="S66" s="24">
        <v>0</v>
      </c>
      <c r="T66" s="24">
        <v>5269</v>
      </c>
    </row>
    <row r="67" spans="1:20" ht="14.25" customHeight="1" x14ac:dyDescent="0.15">
      <c r="A67" s="19" t="s">
        <v>93</v>
      </c>
      <c r="B67" s="20">
        <v>42234</v>
      </c>
      <c r="C67" s="21">
        <f t="shared" si="1"/>
        <v>40000</v>
      </c>
      <c r="D67" s="22">
        <v>100</v>
      </c>
      <c r="E67" s="17">
        <v>0.499</v>
      </c>
      <c r="F67" s="20">
        <v>42425</v>
      </c>
      <c r="G67" s="20">
        <v>45828</v>
      </c>
      <c r="H67" s="23">
        <v>36763</v>
      </c>
      <c r="I67" s="23">
        <v>36581</v>
      </c>
      <c r="J67" s="24">
        <v>4124</v>
      </c>
      <c r="K67" s="24">
        <v>0</v>
      </c>
      <c r="L67" s="24">
        <v>0</v>
      </c>
      <c r="M67" s="24">
        <v>8916</v>
      </c>
      <c r="N67" s="24">
        <v>0</v>
      </c>
      <c r="O67" s="24">
        <v>18000</v>
      </c>
      <c r="P67" s="24">
        <v>0</v>
      </c>
      <c r="Q67" s="24">
        <v>0</v>
      </c>
      <c r="R67" s="24">
        <v>3960</v>
      </c>
      <c r="S67" s="24">
        <v>0</v>
      </c>
      <c r="T67" s="24">
        <v>5000</v>
      </c>
    </row>
    <row r="68" spans="1:20" ht="14.25" customHeight="1" x14ac:dyDescent="0.15">
      <c r="A68" s="19" t="s">
        <v>94</v>
      </c>
      <c r="B68" s="20">
        <v>42272</v>
      </c>
      <c r="C68" s="21">
        <f t="shared" si="1"/>
        <v>50000</v>
      </c>
      <c r="D68" s="22">
        <v>100</v>
      </c>
      <c r="E68" s="17">
        <v>0.47499999999999998</v>
      </c>
      <c r="F68" s="20">
        <v>42425</v>
      </c>
      <c r="G68" s="20">
        <v>45919</v>
      </c>
      <c r="H68" s="23">
        <v>36763</v>
      </c>
      <c r="I68" s="23">
        <v>36581</v>
      </c>
      <c r="J68" s="24">
        <v>28965</v>
      </c>
      <c r="K68" s="24">
        <v>0</v>
      </c>
      <c r="L68" s="24">
        <v>0</v>
      </c>
      <c r="M68" s="24">
        <v>2286</v>
      </c>
      <c r="N68" s="24">
        <v>0</v>
      </c>
      <c r="O68" s="24">
        <v>15000</v>
      </c>
      <c r="P68" s="24">
        <v>0</v>
      </c>
      <c r="Q68" s="24">
        <v>0</v>
      </c>
      <c r="R68" s="24">
        <v>0</v>
      </c>
      <c r="S68" s="24">
        <v>0</v>
      </c>
      <c r="T68" s="24">
        <v>3749</v>
      </c>
    </row>
    <row r="69" spans="1:20" ht="14.25" customHeight="1" x14ac:dyDescent="0.15">
      <c r="A69" s="19" t="s">
        <v>95</v>
      </c>
      <c r="B69" s="20">
        <v>42304</v>
      </c>
      <c r="C69" s="21">
        <f t="shared" si="1"/>
        <v>50000</v>
      </c>
      <c r="D69" s="22">
        <v>100</v>
      </c>
      <c r="E69" s="17">
        <v>0.45600000000000002</v>
      </c>
      <c r="F69" s="20">
        <v>42425</v>
      </c>
      <c r="G69" s="20">
        <v>45919</v>
      </c>
      <c r="H69" s="23">
        <v>36763</v>
      </c>
      <c r="I69" s="23">
        <v>36581</v>
      </c>
      <c r="J69" s="24">
        <v>22181</v>
      </c>
      <c r="K69" s="24">
        <v>0</v>
      </c>
      <c r="L69" s="24">
        <v>0</v>
      </c>
      <c r="M69" s="24">
        <v>10572</v>
      </c>
      <c r="N69" s="24">
        <v>0</v>
      </c>
      <c r="O69" s="24">
        <v>15000</v>
      </c>
      <c r="P69" s="24">
        <v>0</v>
      </c>
      <c r="Q69" s="24">
        <v>0</v>
      </c>
      <c r="R69" s="24">
        <v>0</v>
      </c>
      <c r="S69" s="24">
        <v>0</v>
      </c>
      <c r="T69" s="24">
        <v>2247</v>
      </c>
    </row>
    <row r="70" spans="1:20" ht="14.25" customHeight="1" x14ac:dyDescent="0.15">
      <c r="A70" s="19" t="s">
        <v>96</v>
      </c>
      <c r="B70" s="20">
        <v>42333</v>
      </c>
      <c r="C70" s="21">
        <f t="shared" si="1"/>
        <v>40000</v>
      </c>
      <c r="D70" s="22">
        <v>100</v>
      </c>
      <c r="E70" s="17">
        <v>0.436</v>
      </c>
      <c r="F70" s="20">
        <v>42425</v>
      </c>
      <c r="G70" s="20">
        <v>45919</v>
      </c>
      <c r="H70" s="23">
        <v>36763</v>
      </c>
      <c r="I70" s="23">
        <v>36581</v>
      </c>
      <c r="J70" s="24">
        <v>17500</v>
      </c>
      <c r="K70" s="24">
        <v>0</v>
      </c>
      <c r="L70" s="24">
        <v>0</v>
      </c>
      <c r="M70" s="24">
        <v>0</v>
      </c>
      <c r="N70" s="24">
        <v>0</v>
      </c>
      <c r="O70" s="24">
        <v>10000</v>
      </c>
      <c r="P70" s="24">
        <v>0</v>
      </c>
      <c r="Q70" s="24">
        <v>0</v>
      </c>
      <c r="R70" s="24">
        <v>0</v>
      </c>
      <c r="S70" s="24">
        <v>0</v>
      </c>
      <c r="T70" s="24">
        <v>12500</v>
      </c>
    </row>
    <row r="71" spans="1:20" ht="14.25" customHeight="1" x14ac:dyDescent="0.15">
      <c r="A71" s="19" t="s">
        <v>97</v>
      </c>
      <c r="B71" s="20">
        <v>42360</v>
      </c>
      <c r="C71" s="21">
        <f t="shared" si="1"/>
        <v>40000</v>
      </c>
      <c r="D71" s="22">
        <v>100</v>
      </c>
      <c r="E71" s="17">
        <v>0.44400000000000001</v>
      </c>
      <c r="F71" s="20">
        <v>42607</v>
      </c>
      <c r="G71" s="20">
        <v>46010</v>
      </c>
      <c r="H71" s="23">
        <v>36763</v>
      </c>
      <c r="I71" s="23">
        <v>36581</v>
      </c>
      <c r="J71" s="24">
        <v>17991</v>
      </c>
      <c r="K71" s="24">
        <v>0</v>
      </c>
      <c r="L71" s="24">
        <v>0</v>
      </c>
      <c r="M71" s="24">
        <v>4204</v>
      </c>
      <c r="N71" s="24">
        <v>0</v>
      </c>
      <c r="O71" s="24">
        <v>10000</v>
      </c>
      <c r="P71" s="24">
        <v>0</v>
      </c>
      <c r="Q71" s="24">
        <v>1372</v>
      </c>
      <c r="R71" s="24">
        <v>0</v>
      </c>
      <c r="S71" s="24">
        <v>0</v>
      </c>
      <c r="T71" s="24">
        <v>6433</v>
      </c>
    </row>
    <row r="72" spans="1:20" ht="14.25" customHeight="1" x14ac:dyDescent="0.15">
      <c r="A72" s="19" t="s">
        <v>98</v>
      </c>
      <c r="B72" s="20">
        <v>42395</v>
      </c>
      <c r="C72" s="21">
        <f t="shared" ref="C72:C103" si="2">SUM(J72:T72)</f>
        <v>30000</v>
      </c>
      <c r="D72" s="22">
        <v>100</v>
      </c>
      <c r="E72" s="17">
        <v>0.37</v>
      </c>
      <c r="F72" s="20">
        <v>42607</v>
      </c>
      <c r="G72" s="20">
        <v>46010</v>
      </c>
      <c r="H72" s="23">
        <v>36763</v>
      </c>
      <c r="I72" s="23">
        <v>36581</v>
      </c>
      <c r="J72" s="24">
        <v>1257</v>
      </c>
      <c r="K72" s="24">
        <v>0</v>
      </c>
      <c r="L72" s="24">
        <v>0</v>
      </c>
      <c r="M72" s="24">
        <v>10000</v>
      </c>
      <c r="N72" s="24">
        <v>1077</v>
      </c>
      <c r="O72" s="24">
        <v>16566</v>
      </c>
      <c r="P72" s="24">
        <v>0</v>
      </c>
      <c r="Q72" s="24">
        <v>0</v>
      </c>
      <c r="R72" s="24">
        <v>0</v>
      </c>
      <c r="S72" s="24">
        <v>1100</v>
      </c>
      <c r="T72" s="24">
        <v>0</v>
      </c>
    </row>
    <row r="73" spans="1:20" ht="14.25" customHeight="1" x14ac:dyDescent="0.15">
      <c r="A73" s="19" t="s">
        <v>99</v>
      </c>
      <c r="B73" s="20">
        <v>42422</v>
      </c>
      <c r="C73" s="21">
        <f t="shared" si="2"/>
        <v>30000</v>
      </c>
      <c r="D73" s="22">
        <v>100</v>
      </c>
      <c r="E73" s="17">
        <v>0.126</v>
      </c>
      <c r="F73" s="20">
        <v>42607</v>
      </c>
      <c r="G73" s="20">
        <v>46010</v>
      </c>
      <c r="H73" s="23">
        <v>36763</v>
      </c>
      <c r="I73" s="23">
        <v>36581</v>
      </c>
      <c r="J73" s="24">
        <v>17424</v>
      </c>
      <c r="K73" s="24">
        <v>936</v>
      </c>
      <c r="L73" s="24">
        <v>0</v>
      </c>
      <c r="M73" s="24">
        <v>5000</v>
      </c>
      <c r="N73" s="24">
        <v>0</v>
      </c>
      <c r="O73" s="24">
        <v>2000</v>
      </c>
      <c r="P73" s="24">
        <v>0</v>
      </c>
      <c r="Q73" s="24">
        <v>0</v>
      </c>
      <c r="R73" s="24">
        <v>1040</v>
      </c>
      <c r="S73" s="24">
        <v>600</v>
      </c>
      <c r="T73" s="24">
        <v>3000</v>
      </c>
    </row>
    <row r="74" spans="1:20" ht="14.25" customHeight="1" x14ac:dyDescent="0.15">
      <c r="A74" s="19" t="s">
        <v>100</v>
      </c>
      <c r="B74" s="20">
        <v>42447</v>
      </c>
      <c r="C74" s="21">
        <f t="shared" si="2"/>
        <v>30000</v>
      </c>
      <c r="D74" s="22">
        <v>100</v>
      </c>
      <c r="E74" s="17">
        <v>6.5000000000000002E-2</v>
      </c>
      <c r="F74" s="20">
        <v>42607</v>
      </c>
      <c r="G74" s="20">
        <v>46100</v>
      </c>
      <c r="H74" s="23">
        <v>36763</v>
      </c>
      <c r="I74" s="23">
        <v>36581</v>
      </c>
      <c r="J74" s="24">
        <v>23480</v>
      </c>
      <c r="K74" s="24">
        <v>0</v>
      </c>
      <c r="L74" s="24">
        <v>0</v>
      </c>
      <c r="M74" s="24">
        <v>0</v>
      </c>
      <c r="N74" s="24">
        <v>0</v>
      </c>
      <c r="O74" s="24">
        <v>1500</v>
      </c>
      <c r="P74" s="24">
        <v>0</v>
      </c>
      <c r="Q74" s="24">
        <v>780</v>
      </c>
      <c r="R74" s="24">
        <v>0</v>
      </c>
      <c r="S74" s="24">
        <v>1272</v>
      </c>
      <c r="T74" s="24">
        <v>2968</v>
      </c>
    </row>
    <row r="75" spans="1:20" ht="14.25" customHeight="1" x14ac:dyDescent="0.15">
      <c r="A75" s="19" t="s">
        <v>101</v>
      </c>
      <c r="B75" s="20">
        <v>42486</v>
      </c>
      <c r="C75" s="21">
        <f t="shared" si="2"/>
        <v>30000</v>
      </c>
      <c r="D75" s="22">
        <v>100</v>
      </c>
      <c r="E75" s="17">
        <v>0.06</v>
      </c>
      <c r="F75" s="20">
        <v>42607</v>
      </c>
      <c r="G75" s="20">
        <v>46100</v>
      </c>
      <c r="H75" s="23">
        <v>36763</v>
      </c>
      <c r="I75" s="23">
        <v>36581</v>
      </c>
      <c r="J75" s="24">
        <v>9291</v>
      </c>
      <c r="K75" s="24">
        <v>0</v>
      </c>
      <c r="L75" s="24">
        <v>345</v>
      </c>
      <c r="M75" s="24">
        <v>9862</v>
      </c>
      <c r="N75" s="24">
        <v>502</v>
      </c>
      <c r="O75" s="24">
        <v>10000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</row>
    <row r="76" spans="1:20" ht="14.25" customHeight="1" x14ac:dyDescent="0.15">
      <c r="A76" s="19" t="s">
        <v>102</v>
      </c>
      <c r="B76" s="20">
        <v>42514</v>
      </c>
      <c r="C76" s="21">
        <f t="shared" si="2"/>
        <v>30000</v>
      </c>
      <c r="D76" s="22">
        <v>100</v>
      </c>
      <c r="E76" s="17">
        <v>0.06</v>
      </c>
      <c r="F76" s="20">
        <v>42607</v>
      </c>
      <c r="G76" s="20">
        <v>46100</v>
      </c>
      <c r="H76" s="23">
        <v>36763</v>
      </c>
      <c r="I76" s="23">
        <v>36581</v>
      </c>
      <c r="J76" s="24">
        <v>5000</v>
      </c>
      <c r="K76" s="24">
        <v>0</v>
      </c>
      <c r="L76" s="24">
        <v>0</v>
      </c>
      <c r="M76" s="24">
        <v>0</v>
      </c>
      <c r="N76" s="24">
        <v>0</v>
      </c>
      <c r="O76" s="24">
        <v>25000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</row>
    <row r="77" spans="1:20" ht="14.25" customHeight="1" x14ac:dyDescent="0.15">
      <c r="A77" s="19" t="s">
        <v>103</v>
      </c>
      <c r="B77" s="20">
        <v>42531</v>
      </c>
      <c r="C77" s="21">
        <f t="shared" si="2"/>
        <v>20000</v>
      </c>
      <c r="D77" s="22">
        <v>100</v>
      </c>
      <c r="E77" s="17">
        <v>0.47899999999999998</v>
      </c>
      <c r="F77" s="20">
        <v>42790</v>
      </c>
      <c r="G77" s="20">
        <v>53405</v>
      </c>
      <c r="H77" s="23">
        <v>36763</v>
      </c>
      <c r="I77" s="23">
        <v>36581</v>
      </c>
      <c r="J77" s="24">
        <v>20000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</row>
    <row r="78" spans="1:20" ht="14.25" customHeight="1" x14ac:dyDescent="0.15">
      <c r="A78" s="19" t="s">
        <v>104</v>
      </c>
      <c r="B78" s="20">
        <v>42545</v>
      </c>
      <c r="C78" s="21">
        <f t="shared" si="2"/>
        <v>30000</v>
      </c>
      <c r="D78" s="22">
        <v>100</v>
      </c>
      <c r="E78" s="17">
        <v>0.05</v>
      </c>
      <c r="F78" s="20">
        <v>42790</v>
      </c>
      <c r="G78" s="20">
        <v>46192</v>
      </c>
      <c r="H78" s="23">
        <v>36763</v>
      </c>
      <c r="I78" s="23">
        <v>36581</v>
      </c>
      <c r="J78" s="24">
        <v>3424</v>
      </c>
      <c r="K78" s="24">
        <v>0</v>
      </c>
      <c r="L78" s="24">
        <v>0</v>
      </c>
      <c r="M78" s="24">
        <v>1972</v>
      </c>
      <c r="N78" s="24">
        <v>0</v>
      </c>
      <c r="O78" s="24">
        <v>20000</v>
      </c>
      <c r="P78" s="24">
        <v>0</v>
      </c>
      <c r="Q78" s="24">
        <v>1190</v>
      </c>
      <c r="R78" s="24">
        <v>0</v>
      </c>
      <c r="S78" s="24">
        <v>0</v>
      </c>
      <c r="T78" s="24">
        <v>3414</v>
      </c>
    </row>
    <row r="79" spans="1:20" ht="14.25" customHeight="1" x14ac:dyDescent="0.15">
      <c r="A79" s="19" t="s">
        <v>105</v>
      </c>
      <c r="B79" s="20">
        <v>42571</v>
      </c>
      <c r="C79" s="21">
        <f t="shared" si="2"/>
        <v>20000</v>
      </c>
      <c r="D79" s="22">
        <v>100</v>
      </c>
      <c r="E79" s="17">
        <v>0.18</v>
      </c>
      <c r="F79" s="20">
        <v>42791</v>
      </c>
      <c r="G79" s="20">
        <v>49846</v>
      </c>
      <c r="H79" s="23">
        <v>36763</v>
      </c>
      <c r="I79" s="23">
        <v>36581</v>
      </c>
      <c r="J79" s="24">
        <v>16948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3052</v>
      </c>
      <c r="R79" s="24">
        <v>0</v>
      </c>
      <c r="S79" s="24">
        <v>0</v>
      </c>
      <c r="T79" s="24">
        <v>0</v>
      </c>
    </row>
    <row r="80" spans="1:20" ht="14.25" customHeight="1" x14ac:dyDescent="0.15">
      <c r="A80" s="19" t="s">
        <v>106</v>
      </c>
      <c r="B80" s="20">
        <v>42578</v>
      </c>
      <c r="C80" s="21">
        <f t="shared" si="2"/>
        <v>30000</v>
      </c>
      <c r="D80" s="22">
        <v>100</v>
      </c>
      <c r="E80" s="17">
        <v>0.03</v>
      </c>
      <c r="F80" s="20">
        <v>42790</v>
      </c>
      <c r="G80" s="20">
        <v>46192</v>
      </c>
      <c r="H80" s="23">
        <v>36763</v>
      </c>
      <c r="I80" s="23">
        <v>36581</v>
      </c>
      <c r="J80" s="24">
        <v>5000</v>
      </c>
      <c r="K80" s="24">
        <v>0</v>
      </c>
      <c r="L80" s="24">
        <v>0</v>
      </c>
      <c r="M80" s="24">
        <v>0</v>
      </c>
      <c r="N80" s="24">
        <v>0</v>
      </c>
      <c r="O80" s="24">
        <v>25000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</row>
    <row r="81" spans="1:20" ht="14.25" customHeight="1" x14ac:dyDescent="0.15">
      <c r="A81" s="19" t="s">
        <v>107</v>
      </c>
      <c r="B81" s="20">
        <v>42604</v>
      </c>
      <c r="C81" s="21">
        <f t="shared" si="2"/>
        <v>30000</v>
      </c>
      <c r="D81" s="22">
        <v>100</v>
      </c>
      <c r="E81" s="17">
        <v>0.03</v>
      </c>
      <c r="F81" s="20">
        <v>42790</v>
      </c>
      <c r="G81" s="20">
        <v>46192</v>
      </c>
      <c r="H81" s="23">
        <v>36763</v>
      </c>
      <c r="I81" s="23">
        <v>36581</v>
      </c>
      <c r="J81" s="24">
        <v>2050</v>
      </c>
      <c r="K81" s="24">
        <v>0</v>
      </c>
      <c r="L81" s="24">
        <v>0</v>
      </c>
      <c r="M81" s="24">
        <v>0</v>
      </c>
      <c r="N81" s="24">
        <v>0</v>
      </c>
      <c r="O81" s="24">
        <v>22950</v>
      </c>
      <c r="P81" s="24">
        <v>0</v>
      </c>
      <c r="Q81" s="24">
        <v>0</v>
      </c>
      <c r="R81" s="24">
        <v>0</v>
      </c>
      <c r="S81" s="24">
        <v>0</v>
      </c>
      <c r="T81" s="24">
        <v>5000</v>
      </c>
    </row>
    <row r="82" spans="1:20" ht="14.25" customHeight="1" x14ac:dyDescent="0.15">
      <c r="A82" s="19" t="s">
        <v>108</v>
      </c>
      <c r="B82" s="20">
        <v>42641</v>
      </c>
      <c r="C82" s="21">
        <f t="shared" si="2"/>
        <v>40000</v>
      </c>
      <c r="D82" s="22">
        <v>100</v>
      </c>
      <c r="E82" s="17">
        <v>7.4999999999999997E-2</v>
      </c>
      <c r="F82" s="20">
        <v>42790</v>
      </c>
      <c r="G82" s="20">
        <v>46283</v>
      </c>
      <c r="H82" s="23">
        <v>36763</v>
      </c>
      <c r="I82" s="23">
        <v>36581</v>
      </c>
      <c r="J82" s="24">
        <v>32352</v>
      </c>
      <c r="K82" s="24">
        <v>0</v>
      </c>
      <c r="L82" s="24">
        <v>0</v>
      </c>
      <c r="M82" s="24">
        <v>2378</v>
      </c>
      <c r="N82" s="24">
        <v>0</v>
      </c>
      <c r="O82" s="24">
        <v>0</v>
      </c>
      <c r="P82" s="24">
        <v>0</v>
      </c>
      <c r="Q82" s="24">
        <v>0</v>
      </c>
      <c r="R82" s="24">
        <v>3563</v>
      </c>
      <c r="S82" s="24">
        <v>0</v>
      </c>
      <c r="T82" s="24">
        <v>1707</v>
      </c>
    </row>
    <row r="83" spans="1:20" ht="14.25" customHeight="1" x14ac:dyDescent="0.15">
      <c r="A83" s="19" t="s">
        <v>109</v>
      </c>
      <c r="B83" s="20">
        <v>42668</v>
      </c>
      <c r="C83" s="21">
        <f t="shared" si="2"/>
        <v>30000</v>
      </c>
      <c r="D83" s="22">
        <v>100</v>
      </c>
      <c r="E83" s="17">
        <v>4.4999999999999998E-2</v>
      </c>
      <c r="F83" s="20">
        <v>42790</v>
      </c>
      <c r="G83" s="20">
        <v>46283</v>
      </c>
      <c r="H83" s="23">
        <v>36763</v>
      </c>
      <c r="I83" s="23">
        <v>36581</v>
      </c>
      <c r="J83" s="24">
        <v>30000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</row>
    <row r="84" spans="1:20" ht="14.25" customHeight="1" x14ac:dyDescent="0.15">
      <c r="A84" s="19" t="s">
        <v>110</v>
      </c>
      <c r="B84" s="20">
        <v>42699</v>
      </c>
      <c r="C84" s="21">
        <f t="shared" si="2"/>
        <v>30000</v>
      </c>
      <c r="D84" s="22">
        <v>100</v>
      </c>
      <c r="E84" s="17">
        <v>7.4999999999999997E-2</v>
      </c>
      <c r="F84" s="20">
        <v>42790</v>
      </c>
      <c r="G84" s="20">
        <v>46283</v>
      </c>
      <c r="H84" s="23">
        <v>36763</v>
      </c>
      <c r="I84" s="23">
        <v>36581</v>
      </c>
      <c r="J84" s="24">
        <v>25000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5000</v>
      </c>
    </row>
    <row r="85" spans="1:20" ht="14.25" customHeight="1" x14ac:dyDescent="0.15">
      <c r="A85" s="19" t="s">
        <v>111</v>
      </c>
      <c r="B85" s="20">
        <v>42726</v>
      </c>
      <c r="C85" s="21">
        <f t="shared" si="2"/>
        <v>30000</v>
      </c>
      <c r="D85" s="22">
        <v>100</v>
      </c>
      <c r="E85" s="17">
        <v>0.17499999999999999</v>
      </c>
      <c r="F85" s="20">
        <v>42972</v>
      </c>
      <c r="G85" s="20">
        <v>46374</v>
      </c>
      <c r="H85" s="23">
        <v>36763</v>
      </c>
      <c r="I85" s="23">
        <v>36581</v>
      </c>
      <c r="J85" s="24">
        <v>21444</v>
      </c>
      <c r="K85" s="24">
        <v>0</v>
      </c>
      <c r="L85" s="24">
        <v>0</v>
      </c>
      <c r="M85" s="24">
        <v>1624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3270</v>
      </c>
      <c r="T85" s="24">
        <v>3662</v>
      </c>
    </row>
    <row r="86" spans="1:20" ht="14.25" customHeight="1" x14ac:dyDescent="0.15">
      <c r="A86" s="19" t="s">
        <v>112</v>
      </c>
      <c r="B86" s="20">
        <v>42759</v>
      </c>
      <c r="C86" s="21">
        <f t="shared" si="2"/>
        <v>30000</v>
      </c>
      <c r="D86" s="22">
        <v>100</v>
      </c>
      <c r="E86" s="17">
        <v>0.15</v>
      </c>
      <c r="F86" s="20">
        <v>42972</v>
      </c>
      <c r="G86" s="20">
        <v>46374</v>
      </c>
      <c r="H86" s="23">
        <v>36763</v>
      </c>
      <c r="I86" s="23">
        <v>36581</v>
      </c>
      <c r="J86" s="24">
        <v>9506</v>
      </c>
      <c r="K86" s="24">
        <v>0</v>
      </c>
      <c r="L86" s="24">
        <v>0</v>
      </c>
      <c r="M86" s="24">
        <v>4894</v>
      </c>
      <c r="N86" s="24">
        <v>0</v>
      </c>
      <c r="O86" s="24">
        <v>13000</v>
      </c>
      <c r="P86" s="24">
        <v>0</v>
      </c>
      <c r="Q86" s="24">
        <v>0</v>
      </c>
      <c r="R86" s="24">
        <v>0</v>
      </c>
      <c r="S86" s="24">
        <v>2600</v>
      </c>
      <c r="T86" s="24">
        <v>0</v>
      </c>
    </row>
    <row r="87" spans="1:20" ht="14.25" customHeight="1" x14ac:dyDescent="0.15">
      <c r="A87" s="19" t="s">
        <v>113</v>
      </c>
      <c r="B87" s="20">
        <v>42790</v>
      </c>
      <c r="C87" s="21">
        <f t="shared" si="2"/>
        <v>30000</v>
      </c>
      <c r="D87" s="22">
        <v>100</v>
      </c>
      <c r="E87" s="17">
        <v>0.215</v>
      </c>
      <c r="F87" s="20">
        <v>42972</v>
      </c>
      <c r="G87" s="20">
        <v>46374</v>
      </c>
      <c r="H87" s="23">
        <v>36763</v>
      </c>
      <c r="I87" s="23">
        <v>36581</v>
      </c>
      <c r="J87" s="24">
        <v>16960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1437</v>
      </c>
      <c r="S87" s="24">
        <v>1900</v>
      </c>
      <c r="T87" s="24">
        <v>9703</v>
      </c>
    </row>
    <row r="88" spans="1:20" ht="14.25" customHeight="1" x14ac:dyDescent="0.15">
      <c r="A88" s="19" t="s">
        <v>114</v>
      </c>
      <c r="B88" s="20">
        <v>42808</v>
      </c>
      <c r="C88" s="21">
        <f t="shared" si="2"/>
        <v>20000</v>
      </c>
      <c r="D88" s="22">
        <v>100</v>
      </c>
      <c r="E88" s="17">
        <v>0.94799999999999995</v>
      </c>
      <c r="F88" s="20">
        <v>42972</v>
      </c>
      <c r="G88" s="20">
        <v>53681</v>
      </c>
      <c r="H88" s="23">
        <v>36763</v>
      </c>
      <c r="I88" s="23">
        <v>36581</v>
      </c>
      <c r="J88" s="24">
        <v>20000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24">
        <v>0</v>
      </c>
    </row>
    <row r="89" spans="1:20" ht="14.25" customHeight="1" x14ac:dyDescent="0.15">
      <c r="A89" s="19" t="s">
        <v>115</v>
      </c>
      <c r="B89" s="20">
        <v>42821</v>
      </c>
      <c r="C89" s="21">
        <f t="shared" si="2"/>
        <v>40000</v>
      </c>
      <c r="D89" s="22">
        <v>100</v>
      </c>
      <c r="E89" s="17">
        <v>0.21</v>
      </c>
      <c r="F89" s="20">
        <v>42972</v>
      </c>
      <c r="G89" s="20">
        <v>46465</v>
      </c>
      <c r="H89" s="23">
        <v>36763</v>
      </c>
      <c r="I89" s="23">
        <v>36581</v>
      </c>
      <c r="J89" s="24">
        <v>14597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2750</v>
      </c>
      <c r="R89" s="24">
        <v>0</v>
      </c>
      <c r="S89" s="24">
        <v>1900</v>
      </c>
      <c r="T89" s="24">
        <v>20753</v>
      </c>
    </row>
    <row r="90" spans="1:20" ht="14.25" customHeight="1" x14ac:dyDescent="0.15">
      <c r="A90" s="19" t="s">
        <v>116</v>
      </c>
      <c r="B90" s="20">
        <v>42850</v>
      </c>
      <c r="C90" s="21">
        <f t="shared" si="2"/>
        <v>20000</v>
      </c>
      <c r="D90" s="22">
        <v>100</v>
      </c>
      <c r="E90" s="17">
        <v>0.14499999999999999</v>
      </c>
      <c r="F90" s="20">
        <v>42972</v>
      </c>
      <c r="G90" s="20">
        <v>46465</v>
      </c>
      <c r="H90" s="23">
        <v>36763</v>
      </c>
      <c r="I90" s="23">
        <v>36581</v>
      </c>
      <c r="J90" s="24">
        <v>7000</v>
      </c>
      <c r="K90" s="24">
        <v>0</v>
      </c>
      <c r="L90" s="24">
        <v>0</v>
      </c>
      <c r="M90" s="24">
        <v>12000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24">
        <v>1000</v>
      </c>
    </row>
    <row r="91" spans="1:20" ht="14.25" customHeight="1" x14ac:dyDescent="0.15">
      <c r="A91" s="19" t="s">
        <v>117</v>
      </c>
      <c r="B91" s="20">
        <v>42880</v>
      </c>
      <c r="C91" s="21">
        <f t="shared" si="2"/>
        <v>20000</v>
      </c>
      <c r="D91" s="22">
        <v>100</v>
      </c>
      <c r="E91" s="17">
        <v>0.16500000000000001</v>
      </c>
      <c r="F91" s="20">
        <v>42972</v>
      </c>
      <c r="G91" s="20">
        <v>46465</v>
      </c>
      <c r="H91" s="23">
        <v>36763</v>
      </c>
      <c r="I91" s="23">
        <v>36581</v>
      </c>
      <c r="J91" s="24">
        <v>3487</v>
      </c>
      <c r="K91" s="24">
        <v>0</v>
      </c>
      <c r="L91" s="24">
        <v>320</v>
      </c>
      <c r="M91" s="24">
        <v>15966</v>
      </c>
      <c r="N91" s="24">
        <v>227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</row>
    <row r="92" spans="1:20" ht="14.25" customHeight="1" x14ac:dyDescent="0.15">
      <c r="A92" s="19" t="s">
        <v>118</v>
      </c>
      <c r="B92" s="20">
        <v>42909</v>
      </c>
      <c r="C92" s="21">
        <f t="shared" si="2"/>
        <v>20000</v>
      </c>
      <c r="D92" s="22">
        <v>100</v>
      </c>
      <c r="E92" s="17">
        <v>0.185</v>
      </c>
      <c r="F92" s="20">
        <v>43154</v>
      </c>
      <c r="G92" s="20">
        <v>46556</v>
      </c>
      <c r="H92" s="23">
        <v>36763</v>
      </c>
      <c r="I92" s="23">
        <v>36581</v>
      </c>
      <c r="J92" s="24">
        <v>16230</v>
      </c>
      <c r="K92" s="24">
        <v>0</v>
      </c>
      <c r="L92" s="24">
        <v>0</v>
      </c>
      <c r="M92" s="24">
        <v>3770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24">
        <v>0</v>
      </c>
    </row>
    <row r="93" spans="1:20" ht="14.25" customHeight="1" x14ac:dyDescent="0.15">
      <c r="A93" s="19" t="s">
        <v>119</v>
      </c>
      <c r="B93" s="20">
        <v>42940</v>
      </c>
      <c r="C93" s="21">
        <f t="shared" si="2"/>
        <v>20000</v>
      </c>
      <c r="D93" s="22">
        <v>100</v>
      </c>
      <c r="E93" s="17">
        <v>0.66800000000000004</v>
      </c>
      <c r="F93" s="20">
        <v>43154</v>
      </c>
      <c r="G93" s="20">
        <v>50210</v>
      </c>
      <c r="H93" s="23">
        <v>36763</v>
      </c>
      <c r="I93" s="23">
        <v>36581</v>
      </c>
      <c r="J93" s="24">
        <v>20000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</row>
    <row r="94" spans="1:20" ht="14.25" customHeight="1" x14ac:dyDescent="0.15">
      <c r="A94" s="19" t="s">
        <v>120</v>
      </c>
      <c r="B94" s="20">
        <v>42942</v>
      </c>
      <c r="C94" s="21">
        <f t="shared" si="2"/>
        <v>20000</v>
      </c>
      <c r="D94" s="22">
        <v>100</v>
      </c>
      <c r="E94" s="17">
        <v>0.21</v>
      </c>
      <c r="F94" s="20">
        <v>43154</v>
      </c>
      <c r="G94" s="20">
        <v>46556</v>
      </c>
      <c r="H94" s="23">
        <v>36763</v>
      </c>
      <c r="I94" s="23">
        <v>36581</v>
      </c>
      <c r="J94" s="24">
        <v>20000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</row>
    <row r="95" spans="1:20" ht="14.25" customHeight="1" x14ac:dyDescent="0.15">
      <c r="A95" s="19" t="s">
        <v>121</v>
      </c>
      <c r="B95" s="20">
        <v>42969</v>
      </c>
      <c r="C95" s="21">
        <f t="shared" si="2"/>
        <v>20000</v>
      </c>
      <c r="D95" s="22">
        <v>100</v>
      </c>
      <c r="E95" s="17">
        <v>0.18</v>
      </c>
      <c r="F95" s="20">
        <v>43154</v>
      </c>
      <c r="G95" s="20">
        <v>46556</v>
      </c>
      <c r="H95" s="23">
        <v>36763</v>
      </c>
      <c r="I95" s="23">
        <v>36581</v>
      </c>
      <c r="J95" s="24">
        <v>11938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3062</v>
      </c>
      <c r="S95" s="24">
        <v>0</v>
      </c>
      <c r="T95" s="24">
        <v>5000</v>
      </c>
    </row>
    <row r="96" spans="1:20" ht="14.25" customHeight="1" x14ac:dyDescent="0.15">
      <c r="A96" s="19" t="s">
        <v>122</v>
      </c>
      <c r="B96" s="20">
        <v>43005</v>
      </c>
      <c r="C96" s="21">
        <f t="shared" si="2"/>
        <v>30000</v>
      </c>
      <c r="D96" s="22">
        <v>100</v>
      </c>
      <c r="E96" s="17">
        <v>0.155</v>
      </c>
      <c r="F96" s="20">
        <v>43154</v>
      </c>
      <c r="G96" s="20">
        <v>46647</v>
      </c>
      <c r="H96" s="23">
        <v>36763</v>
      </c>
      <c r="I96" s="23">
        <v>36581</v>
      </c>
      <c r="J96" s="24">
        <v>28260</v>
      </c>
      <c r="K96" s="24">
        <v>0</v>
      </c>
      <c r="L96" s="24">
        <v>0</v>
      </c>
      <c r="M96" s="24">
        <v>1740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</row>
    <row r="97" spans="1:20" ht="14.25" customHeight="1" x14ac:dyDescent="0.15">
      <c r="A97" s="19" t="s">
        <v>123</v>
      </c>
      <c r="B97" s="20">
        <v>43032</v>
      </c>
      <c r="C97" s="21">
        <f t="shared" si="2"/>
        <v>20000</v>
      </c>
      <c r="D97" s="22">
        <v>100</v>
      </c>
      <c r="E97" s="17">
        <v>0.21</v>
      </c>
      <c r="F97" s="20">
        <v>43154</v>
      </c>
      <c r="G97" s="20">
        <v>46647</v>
      </c>
      <c r="H97" s="23">
        <v>36763</v>
      </c>
      <c r="I97" s="23">
        <v>36581</v>
      </c>
      <c r="J97" s="24">
        <v>16000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4000</v>
      </c>
      <c r="T97" s="24">
        <v>0</v>
      </c>
    </row>
    <row r="98" spans="1:20" ht="14.25" customHeight="1" x14ac:dyDescent="0.15">
      <c r="A98" s="19" t="s">
        <v>124</v>
      </c>
      <c r="B98" s="20">
        <v>43039</v>
      </c>
      <c r="C98" s="21">
        <f t="shared" si="2"/>
        <v>5000</v>
      </c>
      <c r="D98" s="22">
        <v>100</v>
      </c>
      <c r="E98" s="17">
        <v>0.98199999999999998</v>
      </c>
      <c r="F98" s="20">
        <v>43154</v>
      </c>
      <c r="G98" s="20">
        <v>53955</v>
      </c>
      <c r="H98" s="23">
        <v>36763</v>
      </c>
      <c r="I98" s="23">
        <v>36581</v>
      </c>
      <c r="J98" s="24">
        <v>5000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</row>
    <row r="99" spans="1:20" ht="14.25" customHeight="1" x14ac:dyDescent="0.15">
      <c r="A99" s="19" t="s">
        <v>125</v>
      </c>
      <c r="B99" s="20">
        <v>43066</v>
      </c>
      <c r="C99" s="21">
        <f t="shared" si="2"/>
        <v>20000</v>
      </c>
      <c r="D99" s="22">
        <v>100</v>
      </c>
      <c r="E99" s="17">
        <v>0.185</v>
      </c>
      <c r="F99" s="20">
        <v>43154</v>
      </c>
      <c r="G99" s="20">
        <v>46647</v>
      </c>
      <c r="H99" s="23">
        <v>36763</v>
      </c>
      <c r="I99" s="23">
        <v>36581</v>
      </c>
      <c r="J99" s="24">
        <v>426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11700</v>
      </c>
      <c r="T99" s="24">
        <v>7874</v>
      </c>
    </row>
    <row r="100" spans="1:20" ht="14.25" customHeight="1" x14ac:dyDescent="0.15">
      <c r="A100" s="19" t="s">
        <v>126</v>
      </c>
      <c r="B100" s="20">
        <v>43091</v>
      </c>
      <c r="C100" s="21">
        <f t="shared" si="2"/>
        <v>20000</v>
      </c>
      <c r="D100" s="22">
        <v>100</v>
      </c>
      <c r="E100" s="17">
        <v>0.185</v>
      </c>
      <c r="F100" s="20">
        <v>43336</v>
      </c>
      <c r="G100" s="20">
        <v>46741</v>
      </c>
      <c r="H100" s="23">
        <v>36763</v>
      </c>
      <c r="I100" s="23">
        <v>36581</v>
      </c>
      <c r="J100" s="24">
        <v>5589</v>
      </c>
      <c r="K100" s="24">
        <v>0</v>
      </c>
      <c r="L100" s="24">
        <v>0</v>
      </c>
      <c r="M100" s="24">
        <v>14411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</row>
    <row r="101" spans="1:20" ht="14.25" customHeight="1" x14ac:dyDescent="0.15">
      <c r="A101" s="19" t="s">
        <v>127</v>
      </c>
      <c r="B101" s="20">
        <v>43126</v>
      </c>
      <c r="C101" s="21">
        <f t="shared" si="2"/>
        <v>20000</v>
      </c>
      <c r="D101" s="22">
        <v>100</v>
      </c>
      <c r="E101" s="17">
        <v>0.22</v>
      </c>
      <c r="F101" s="20">
        <v>43336</v>
      </c>
      <c r="G101" s="20">
        <v>46741</v>
      </c>
      <c r="H101" s="23">
        <v>36763</v>
      </c>
      <c r="I101" s="23">
        <v>36581</v>
      </c>
      <c r="J101" s="24">
        <v>3000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7000</v>
      </c>
      <c r="T101" s="24">
        <v>10000</v>
      </c>
    </row>
    <row r="102" spans="1:20" ht="14.25" customHeight="1" x14ac:dyDescent="0.15">
      <c r="A102" s="19" t="s">
        <v>128</v>
      </c>
      <c r="B102" s="20">
        <v>43157</v>
      </c>
      <c r="C102" s="21">
        <f t="shared" si="2"/>
        <v>20000</v>
      </c>
      <c r="D102" s="22">
        <v>100</v>
      </c>
      <c r="E102" s="17">
        <v>0.2</v>
      </c>
      <c r="F102" s="20">
        <v>43336</v>
      </c>
      <c r="G102" s="20">
        <v>46741</v>
      </c>
      <c r="H102" s="23">
        <v>36763</v>
      </c>
      <c r="I102" s="23">
        <v>36581</v>
      </c>
      <c r="J102" s="24">
        <v>5248</v>
      </c>
      <c r="K102" s="24">
        <v>0</v>
      </c>
      <c r="L102" s="24">
        <v>0</v>
      </c>
      <c r="M102" s="24">
        <v>7000</v>
      </c>
      <c r="N102" s="24">
        <v>0</v>
      </c>
      <c r="O102" s="24">
        <v>0</v>
      </c>
      <c r="P102" s="24">
        <v>0</v>
      </c>
      <c r="Q102" s="24">
        <v>3052</v>
      </c>
      <c r="R102" s="24">
        <v>0</v>
      </c>
      <c r="S102" s="24">
        <v>0</v>
      </c>
      <c r="T102" s="24">
        <v>4700</v>
      </c>
    </row>
    <row r="103" spans="1:20" ht="14.25" customHeight="1" x14ac:dyDescent="0.15">
      <c r="A103" s="19" t="s">
        <v>129</v>
      </c>
      <c r="B103" s="20">
        <v>43186</v>
      </c>
      <c r="C103" s="21">
        <f t="shared" si="2"/>
        <v>30000</v>
      </c>
      <c r="D103" s="22">
        <v>100</v>
      </c>
      <c r="E103" s="17">
        <v>0.17499999999999999</v>
      </c>
      <c r="F103" s="20">
        <v>43336</v>
      </c>
      <c r="G103" s="20">
        <v>46829</v>
      </c>
      <c r="H103" s="23">
        <v>36763</v>
      </c>
      <c r="I103" s="23">
        <v>36581</v>
      </c>
      <c r="J103" s="24">
        <v>3308</v>
      </c>
      <c r="K103" s="24">
        <v>0</v>
      </c>
      <c r="L103" s="24">
        <v>0</v>
      </c>
      <c r="M103" s="24">
        <v>10000</v>
      </c>
      <c r="N103" s="24">
        <v>0</v>
      </c>
      <c r="O103" s="24">
        <v>0</v>
      </c>
      <c r="P103" s="24">
        <v>0</v>
      </c>
      <c r="Q103" s="24">
        <v>1068</v>
      </c>
      <c r="R103" s="24">
        <v>1938</v>
      </c>
      <c r="S103" s="24">
        <v>7096</v>
      </c>
      <c r="T103" s="24">
        <v>6590</v>
      </c>
    </row>
    <row r="104" spans="1:20" ht="14.25" customHeight="1" x14ac:dyDescent="0.15">
      <c r="A104" s="19" t="s">
        <v>130</v>
      </c>
      <c r="B104" s="20">
        <v>43214</v>
      </c>
      <c r="C104" s="21">
        <f t="shared" ref="C104:C135" si="3">SUM(J104:T104)</f>
        <v>20000</v>
      </c>
      <c r="D104" s="22">
        <v>100</v>
      </c>
      <c r="E104" s="17">
        <v>0.16500000000000001</v>
      </c>
      <c r="F104" s="20">
        <v>43336</v>
      </c>
      <c r="G104" s="20">
        <v>46829</v>
      </c>
      <c r="H104" s="23">
        <v>36763</v>
      </c>
      <c r="I104" s="23">
        <v>36581</v>
      </c>
      <c r="J104" s="24">
        <v>19000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1000</v>
      </c>
    </row>
    <row r="105" spans="1:20" ht="14.25" customHeight="1" x14ac:dyDescent="0.15">
      <c r="A105" s="19" t="s">
        <v>131</v>
      </c>
      <c r="B105" s="20">
        <v>43244</v>
      </c>
      <c r="C105" s="21">
        <f t="shared" si="3"/>
        <v>20000</v>
      </c>
      <c r="D105" s="22">
        <v>100</v>
      </c>
      <c r="E105" s="17">
        <v>0.185</v>
      </c>
      <c r="F105" s="20">
        <v>43336</v>
      </c>
      <c r="G105" s="20">
        <v>46829</v>
      </c>
      <c r="H105" s="23">
        <v>36763</v>
      </c>
      <c r="I105" s="23">
        <v>36581</v>
      </c>
      <c r="J105" s="24">
        <v>12185</v>
      </c>
      <c r="K105" s="24">
        <v>0</v>
      </c>
      <c r="L105" s="24">
        <v>609</v>
      </c>
      <c r="M105" s="24">
        <v>7077</v>
      </c>
      <c r="N105" s="24">
        <v>129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</row>
    <row r="106" spans="1:20" ht="14.25" customHeight="1" x14ac:dyDescent="0.15">
      <c r="A106" s="19" t="s">
        <v>132</v>
      </c>
      <c r="B106" s="20">
        <v>43277</v>
      </c>
      <c r="C106" s="21">
        <f t="shared" si="3"/>
        <v>20000</v>
      </c>
      <c r="D106" s="22">
        <v>100</v>
      </c>
      <c r="E106" s="17">
        <v>0.17</v>
      </c>
      <c r="F106" s="20">
        <v>43521</v>
      </c>
      <c r="G106" s="20">
        <v>46829</v>
      </c>
      <c r="H106" s="23">
        <v>36763</v>
      </c>
      <c r="I106" s="23">
        <v>36581</v>
      </c>
      <c r="J106" s="24">
        <v>17100</v>
      </c>
      <c r="K106" s="24">
        <v>0</v>
      </c>
      <c r="L106" s="24">
        <v>0</v>
      </c>
      <c r="M106" s="24">
        <v>2900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</row>
    <row r="107" spans="1:20" ht="14.25" customHeight="1" x14ac:dyDescent="0.15">
      <c r="A107" s="19" t="s">
        <v>133</v>
      </c>
      <c r="B107" s="20">
        <v>43306</v>
      </c>
      <c r="C107" s="21">
        <f t="shared" si="3"/>
        <v>20000</v>
      </c>
      <c r="D107" s="22">
        <v>100</v>
      </c>
      <c r="E107" s="17">
        <v>0.16</v>
      </c>
      <c r="F107" s="20">
        <v>43521</v>
      </c>
      <c r="G107" s="20">
        <v>46924</v>
      </c>
      <c r="H107" s="23">
        <v>36763</v>
      </c>
      <c r="I107" s="23">
        <v>36581</v>
      </c>
      <c r="J107" s="24">
        <v>20000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</row>
    <row r="108" spans="1:20" ht="14.25" customHeight="1" x14ac:dyDescent="0.15">
      <c r="A108" s="19" t="s">
        <v>134</v>
      </c>
      <c r="B108" s="20">
        <v>43306</v>
      </c>
      <c r="C108" s="21">
        <f t="shared" si="3"/>
        <v>20000</v>
      </c>
      <c r="D108" s="22">
        <v>100</v>
      </c>
      <c r="E108" s="17">
        <v>0.52500000000000002</v>
      </c>
      <c r="F108" s="20">
        <v>43521</v>
      </c>
      <c r="G108" s="20">
        <v>50574</v>
      </c>
      <c r="H108" s="23">
        <v>36763</v>
      </c>
      <c r="I108" s="23">
        <v>36581</v>
      </c>
      <c r="J108" s="24">
        <v>20000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</row>
    <row r="109" spans="1:20" ht="14.25" customHeight="1" x14ac:dyDescent="0.15">
      <c r="A109" s="19" t="s">
        <v>135</v>
      </c>
      <c r="B109" s="20">
        <v>43333</v>
      </c>
      <c r="C109" s="21">
        <f t="shared" si="3"/>
        <v>20000</v>
      </c>
      <c r="D109" s="22">
        <v>100</v>
      </c>
      <c r="E109" s="17">
        <v>0.23</v>
      </c>
      <c r="F109" s="20">
        <v>43521</v>
      </c>
      <c r="G109" s="20">
        <v>46924</v>
      </c>
      <c r="H109" s="23">
        <v>36763</v>
      </c>
      <c r="I109" s="23">
        <v>36581</v>
      </c>
      <c r="J109" s="24">
        <v>8930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2658</v>
      </c>
      <c r="S109" s="24">
        <v>0</v>
      </c>
      <c r="T109" s="24">
        <v>8412</v>
      </c>
    </row>
    <row r="110" spans="1:20" ht="14.25" customHeight="1" x14ac:dyDescent="0.15">
      <c r="A110" s="19" t="s">
        <v>136</v>
      </c>
      <c r="B110" s="20">
        <v>43370</v>
      </c>
      <c r="C110" s="21">
        <f t="shared" si="3"/>
        <v>30000</v>
      </c>
      <c r="D110" s="22">
        <v>100</v>
      </c>
      <c r="E110" s="17">
        <v>0.22</v>
      </c>
      <c r="F110" s="20">
        <v>43521</v>
      </c>
      <c r="G110" s="20">
        <v>46924</v>
      </c>
      <c r="H110" s="23">
        <v>36763</v>
      </c>
      <c r="I110" s="23">
        <v>36581</v>
      </c>
      <c r="J110" s="24">
        <v>26160</v>
      </c>
      <c r="K110" s="24">
        <v>0</v>
      </c>
      <c r="L110" s="24">
        <v>0</v>
      </c>
      <c r="M110" s="24">
        <v>1740</v>
      </c>
      <c r="N110" s="24">
        <v>0</v>
      </c>
      <c r="O110" s="24">
        <v>0</v>
      </c>
      <c r="P110" s="24">
        <v>0</v>
      </c>
      <c r="Q110" s="24">
        <v>2100</v>
      </c>
      <c r="R110" s="24">
        <v>0</v>
      </c>
      <c r="S110" s="24">
        <v>0</v>
      </c>
      <c r="T110" s="24">
        <v>0</v>
      </c>
    </row>
    <row r="111" spans="1:20" ht="14.25" customHeight="1" x14ac:dyDescent="0.15">
      <c r="A111" s="19" t="s">
        <v>137</v>
      </c>
      <c r="B111" s="20">
        <v>43396</v>
      </c>
      <c r="C111" s="21">
        <f t="shared" si="3"/>
        <v>20000</v>
      </c>
      <c r="D111" s="22">
        <v>100</v>
      </c>
      <c r="E111" s="17">
        <v>0.254</v>
      </c>
      <c r="F111" s="20">
        <v>43521</v>
      </c>
      <c r="G111" s="20">
        <v>47016</v>
      </c>
      <c r="H111" s="23">
        <v>36763</v>
      </c>
      <c r="I111" s="23">
        <v>36581</v>
      </c>
      <c r="J111" s="24">
        <v>20000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</row>
    <row r="112" spans="1:20" ht="14.25" customHeight="1" x14ac:dyDescent="0.15">
      <c r="A112" s="19" t="s">
        <v>138</v>
      </c>
      <c r="B112" s="20">
        <v>43403</v>
      </c>
      <c r="C112" s="21">
        <f t="shared" si="3"/>
        <v>5000</v>
      </c>
      <c r="D112" s="22">
        <v>100</v>
      </c>
      <c r="E112" s="17">
        <v>1.004</v>
      </c>
      <c r="F112" s="20">
        <v>43521</v>
      </c>
      <c r="G112" s="20">
        <v>54319</v>
      </c>
      <c r="H112" s="23">
        <v>36763</v>
      </c>
      <c r="I112" s="23">
        <v>36581</v>
      </c>
      <c r="J112" s="24">
        <v>5000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</row>
    <row r="113" spans="1:20" ht="14.25" customHeight="1" x14ac:dyDescent="0.15">
      <c r="A113" s="19" t="s">
        <v>139</v>
      </c>
      <c r="B113" s="20">
        <v>43431</v>
      </c>
      <c r="C113" s="21">
        <f t="shared" si="3"/>
        <v>20000</v>
      </c>
      <c r="D113" s="22">
        <v>100</v>
      </c>
      <c r="E113" s="17">
        <v>0.22500000000000001</v>
      </c>
      <c r="F113" s="20">
        <v>43521</v>
      </c>
      <c r="G113" s="20">
        <v>47016</v>
      </c>
      <c r="H113" s="23">
        <v>36763</v>
      </c>
      <c r="I113" s="23">
        <v>36581</v>
      </c>
      <c r="J113" s="24">
        <v>14365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  <c r="T113" s="24">
        <v>5635</v>
      </c>
    </row>
    <row r="114" spans="1:20" ht="14.25" customHeight="1" x14ac:dyDescent="0.15">
      <c r="A114" s="19" t="s">
        <v>140</v>
      </c>
      <c r="B114" s="20">
        <v>43455</v>
      </c>
      <c r="C114" s="21">
        <f t="shared" si="3"/>
        <v>20000</v>
      </c>
      <c r="D114" s="22">
        <v>100</v>
      </c>
      <c r="E114" s="17">
        <v>0.16</v>
      </c>
      <c r="F114" s="20">
        <v>43700</v>
      </c>
      <c r="G114" s="20">
        <v>47016</v>
      </c>
      <c r="H114" s="23">
        <v>36763</v>
      </c>
      <c r="I114" s="23">
        <v>36581</v>
      </c>
      <c r="J114" s="24">
        <v>3187</v>
      </c>
      <c r="K114" s="24">
        <v>0</v>
      </c>
      <c r="L114" s="24">
        <v>0</v>
      </c>
      <c r="M114" s="24">
        <v>6813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4">
        <v>10000</v>
      </c>
    </row>
    <row r="115" spans="1:20" ht="14.25" customHeight="1" x14ac:dyDescent="0.15">
      <c r="A115" s="19" t="s">
        <v>141</v>
      </c>
      <c r="B115" s="20">
        <v>43493</v>
      </c>
      <c r="C115" s="21">
        <f t="shared" si="3"/>
        <v>20000</v>
      </c>
      <c r="D115" s="22">
        <v>100</v>
      </c>
      <c r="E115" s="17">
        <v>0.12</v>
      </c>
      <c r="F115" s="20">
        <v>43700</v>
      </c>
      <c r="G115" s="20">
        <v>47107</v>
      </c>
      <c r="H115" s="23">
        <v>36763</v>
      </c>
      <c r="I115" s="23">
        <v>36581</v>
      </c>
      <c r="J115" s="24">
        <v>7823</v>
      </c>
      <c r="K115" s="24">
        <v>0</v>
      </c>
      <c r="L115" s="24">
        <v>0</v>
      </c>
      <c r="M115" s="24">
        <v>6202</v>
      </c>
      <c r="N115" s="24">
        <v>0</v>
      </c>
      <c r="O115" s="24">
        <v>5975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</row>
    <row r="116" spans="1:20" ht="14.25" customHeight="1" x14ac:dyDescent="0.15">
      <c r="A116" s="19" t="s">
        <v>142</v>
      </c>
      <c r="B116" s="20">
        <v>43522</v>
      </c>
      <c r="C116" s="21">
        <f t="shared" si="3"/>
        <v>20000</v>
      </c>
      <c r="D116" s="22">
        <v>100</v>
      </c>
      <c r="E116" s="17">
        <v>0.105</v>
      </c>
      <c r="F116" s="20">
        <v>43700</v>
      </c>
      <c r="G116" s="20">
        <v>47107</v>
      </c>
      <c r="H116" s="23">
        <v>36763</v>
      </c>
      <c r="I116" s="23">
        <v>36581</v>
      </c>
      <c r="J116" s="24">
        <v>5000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0</v>
      </c>
      <c r="T116" s="24">
        <v>15000</v>
      </c>
    </row>
    <row r="117" spans="1:20" ht="14.25" customHeight="1" x14ac:dyDescent="0.15">
      <c r="A117" s="19" t="s">
        <v>143</v>
      </c>
      <c r="B117" s="20">
        <v>43551</v>
      </c>
      <c r="C117" s="21">
        <f t="shared" si="3"/>
        <v>30000</v>
      </c>
      <c r="D117" s="22">
        <v>100</v>
      </c>
      <c r="E117" s="17">
        <v>8.5000000000000006E-2</v>
      </c>
      <c r="F117" s="20">
        <v>43700</v>
      </c>
      <c r="G117" s="20">
        <v>47107</v>
      </c>
      <c r="H117" s="23">
        <v>36763</v>
      </c>
      <c r="I117" s="23">
        <v>36581</v>
      </c>
      <c r="J117" s="24">
        <v>8370</v>
      </c>
      <c r="K117" s="24">
        <v>0</v>
      </c>
      <c r="L117" s="24">
        <v>0</v>
      </c>
      <c r="M117" s="24">
        <v>8440</v>
      </c>
      <c r="N117" s="24">
        <v>0</v>
      </c>
      <c r="O117" s="24">
        <v>0</v>
      </c>
      <c r="P117" s="24">
        <v>0</v>
      </c>
      <c r="Q117" s="24">
        <v>1300</v>
      </c>
      <c r="R117" s="24">
        <v>2342</v>
      </c>
      <c r="S117" s="24">
        <v>6882</v>
      </c>
      <c r="T117" s="24">
        <v>2666</v>
      </c>
    </row>
    <row r="118" spans="1:20" ht="14.25" customHeight="1" x14ac:dyDescent="0.15">
      <c r="A118" s="19" t="s">
        <v>144</v>
      </c>
      <c r="B118" s="20">
        <v>43578</v>
      </c>
      <c r="C118" s="21">
        <f t="shared" si="3"/>
        <v>20000</v>
      </c>
      <c r="D118" s="22">
        <v>100</v>
      </c>
      <c r="E118" s="17">
        <v>7.4999999999999997E-2</v>
      </c>
      <c r="F118" s="20">
        <v>43700</v>
      </c>
      <c r="G118" s="20">
        <v>47196</v>
      </c>
      <c r="H118" s="23">
        <v>36763</v>
      </c>
      <c r="I118" s="23">
        <v>36581</v>
      </c>
      <c r="J118" s="24">
        <v>7200</v>
      </c>
      <c r="K118" s="24">
        <v>0</v>
      </c>
      <c r="L118" s="24">
        <v>0</v>
      </c>
      <c r="M118" s="24">
        <v>11800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>
        <v>1000</v>
      </c>
    </row>
    <row r="119" spans="1:20" ht="14.25" customHeight="1" x14ac:dyDescent="0.15">
      <c r="A119" s="19" t="s">
        <v>145</v>
      </c>
      <c r="B119" s="20">
        <v>43609</v>
      </c>
      <c r="C119" s="21">
        <f t="shared" si="3"/>
        <v>25000</v>
      </c>
      <c r="D119" s="22">
        <v>100</v>
      </c>
      <c r="E119" s="17">
        <v>7.4999999999999997E-2</v>
      </c>
      <c r="F119" s="20">
        <v>43700</v>
      </c>
      <c r="G119" s="20">
        <v>47196</v>
      </c>
      <c r="H119" s="23">
        <v>36763</v>
      </c>
      <c r="I119" s="23">
        <v>36581</v>
      </c>
      <c r="J119" s="24">
        <v>6130</v>
      </c>
      <c r="K119" s="24">
        <v>0</v>
      </c>
      <c r="L119" s="24">
        <v>608</v>
      </c>
      <c r="M119" s="24">
        <v>16658</v>
      </c>
      <c r="N119" s="24">
        <v>1604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</row>
    <row r="120" spans="1:20" ht="14.25" customHeight="1" x14ac:dyDescent="0.15">
      <c r="A120" s="19" t="s">
        <v>146</v>
      </c>
      <c r="B120" s="20">
        <v>43641</v>
      </c>
      <c r="C120" s="21">
        <f t="shared" si="3"/>
        <v>20000</v>
      </c>
      <c r="D120" s="22">
        <v>100</v>
      </c>
      <c r="E120" s="17">
        <v>0.05</v>
      </c>
      <c r="F120" s="20">
        <v>43886</v>
      </c>
      <c r="G120" s="20">
        <v>47196</v>
      </c>
      <c r="H120" s="23">
        <v>36763</v>
      </c>
      <c r="I120" s="23">
        <v>36581</v>
      </c>
      <c r="J120" s="24">
        <v>5545</v>
      </c>
      <c r="K120" s="24">
        <v>0</v>
      </c>
      <c r="L120" s="24">
        <v>0</v>
      </c>
      <c r="M120" s="24">
        <v>4355</v>
      </c>
      <c r="N120" s="24">
        <v>0</v>
      </c>
      <c r="O120" s="24">
        <v>0</v>
      </c>
      <c r="P120" s="24">
        <v>0</v>
      </c>
      <c r="Q120" s="24">
        <v>2100</v>
      </c>
      <c r="R120" s="24">
        <v>0</v>
      </c>
      <c r="S120" s="24">
        <v>0</v>
      </c>
      <c r="T120" s="24">
        <v>8000</v>
      </c>
    </row>
    <row r="121" spans="1:20" ht="14.25" customHeight="1" x14ac:dyDescent="0.15">
      <c r="A121" s="19" t="s">
        <v>147</v>
      </c>
      <c r="B121" s="20">
        <v>43655</v>
      </c>
      <c r="C121" s="21">
        <f t="shared" si="3"/>
        <v>40000</v>
      </c>
      <c r="D121" s="22">
        <v>100</v>
      </c>
      <c r="E121" s="17">
        <v>5.0000000000000001E-3</v>
      </c>
      <c r="F121" s="20">
        <v>43886</v>
      </c>
      <c r="G121" s="20">
        <v>45463</v>
      </c>
      <c r="H121" s="23">
        <v>36763</v>
      </c>
      <c r="I121" s="23">
        <v>36581</v>
      </c>
      <c r="J121" s="24">
        <v>40000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</row>
    <row r="122" spans="1:20" ht="14.25" customHeight="1" x14ac:dyDescent="0.15">
      <c r="A122" s="19" t="s">
        <v>148</v>
      </c>
      <c r="B122" s="20">
        <v>43670</v>
      </c>
      <c r="C122" s="21">
        <f t="shared" si="3"/>
        <v>20000</v>
      </c>
      <c r="D122" s="22">
        <v>100</v>
      </c>
      <c r="E122" s="17">
        <v>0.05</v>
      </c>
      <c r="F122" s="20">
        <v>43886</v>
      </c>
      <c r="G122" s="20">
        <v>47289</v>
      </c>
      <c r="H122" s="23">
        <v>36763</v>
      </c>
      <c r="I122" s="23">
        <v>36581</v>
      </c>
      <c r="J122" s="24">
        <v>20000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</row>
    <row r="123" spans="1:20" ht="14.25" customHeight="1" x14ac:dyDescent="0.15">
      <c r="A123" s="19" t="s">
        <v>149</v>
      </c>
      <c r="B123" s="20">
        <v>43676</v>
      </c>
      <c r="C123" s="21">
        <f t="shared" si="3"/>
        <v>20000</v>
      </c>
      <c r="D123" s="22">
        <v>100</v>
      </c>
      <c r="E123" s="17">
        <v>0.28100000000000003</v>
      </c>
      <c r="F123" s="20">
        <v>43886</v>
      </c>
      <c r="G123" s="20">
        <v>50941</v>
      </c>
      <c r="H123" s="23">
        <v>36763</v>
      </c>
      <c r="I123" s="23">
        <v>36581</v>
      </c>
      <c r="J123" s="24">
        <v>20000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</row>
    <row r="124" spans="1:20" ht="14.25" customHeight="1" x14ac:dyDescent="0.15">
      <c r="A124" s="19" t="s">
        <v>150</v>
      </c>
      <c r="B124" s="20">
        <v>43698</v>
      </c>
      <c r="C124" s="21">
        <f t="shared" si="3"/>
        <v>20000</v>
      </c>
      <c r="D124" s="22">
        <v>100</v>
      </c>
      <c r="E124" s="17">
        <v>0.05</v>
      </c>
      <c r="F124" s="20">
        <v>43886</v>
      </c>
      <c r="G124" s="20">
        <v>47289</v>
      </c>
      <c r="H124" s="23">
        <v>36763</v>
      </c>
      <c r="I124" s="23">
        <v>36581</v>
      </c>
      <c r="J124" s="24">
        <v>17651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2349</v>
      </c>
      <c r="S124" s="24">
        <v>0</v>
      </c>
      <c r="T124" s="24">
        <v>0</v>
      </c>
    </row>
    <row r="125" spans="1:20" ht="14.25" customHeight="1" x14ac:dyDescent="0.15">
      <c r="A125" s="19" t="s">
        <v>151</v>
      </c>
      <c r="B125" s="20">
        <v>43734</v>
      </c>
      <c r="C125" s="21">
        <f t="shared" si="3"/>
        <v>45000</v>
      </c>
      <c r="D125" s="22">
        <v>100</v>
      </c>
      <c r="E125" s="17">
        <v>0.04</v>
      </c>
      <c r="F125" s="20">
        <v>43886</v>
      </c>
      <c r="G125" s="20">
        <v>47289</v>
      </c>
      <c r="H125" s="23">
        <v>36763</v>
      </c>
      <c r="I125" s="23">
        <v>36581</v>
      </c>
      <c r="J125" s="24">
        <v>33815</v>
      </c>
      <c r="K125" s="24">
        <v>0</v>
      </c>
      <c r="L125" s="24">
        <v>0</v>
      </c>
      <c r="M125" s="24">
        <v>1185</v>
      </c>
      <c r="N125" s="24">
        <v>0</v>
      </c>
      <c r="O125" s="24">
        <v>0</v>
      </c>
      <c r="P125" s="24">
        <v>0</v>
      </c>
      <c r="Q125" s="24">
        <v>0</v>
      </c>
      <c r="R125" s="24">
        <v>0</v>
      </c>
      <c r="S125" s="24">
        <v>0</v>
      </c>
      <c r="T125" s="24">
        <v>10000</v>
      </c>
    </row>
    <row r="126" spans="1:20" ht="14.25" customHeight="1" x14ac:dyDescent="0.15">
      <c r="A126" s="19" t="s">
        <v>152</v>
      </c>
      <c r="B126" s="20">
        <v>43762</v>
      </c>
      <c r="C126" s="21">
        <f t="shared" si="3"/>
        <v>20000</v>
      </c>
      <c r="D126" s="22">
        <v>100</v>
      </c>
      <c r="E126" s="17">
        <v>0.04</v>
      </c>
      <c r="F126" s="20">
        <v>43886</v>
      </c>
      <c r="G126" s="20">
        <v>47381</v>
      </c>
      <c r="H126" s="23">
        <v>36763</v>
      </c>
      <c r="I126" s="23">
        <v>36581</v>
      </c>
      <c r="J126" s="24">
        <v>20000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</row>
    <row r="127" spans="1:20" ht="14.25" customHeight="1" x14ac:dyDescent="0.15">
      <c r="A127" s="19" t="s">
        <v>153</v>
      </c>
      <c r="B127" s="20">
        <v>43768</v>
      </c>
      <c r="C127" s="21">
        <f t="shared" si="3"/>
        <v>5000</v>
      </c>
      <c r="D127" s="22">
        <v>100</v>
      </c>
      <c r="E127" s="17">
        <v>1E-3</v>
      </c>
      <c r="F127" s="20">
        <v>43886</v>
      </c>
      <c r="G127" s="20">
        <v>45555</v>
      </c>
      <c r="H127" s="23">
        <v>36763</v>
      </c>
      <c r="I127" s="23">
        <v>36581</v>
      </c>
      <c r="J127" s="24">
        <v>0</v>
      </c>
      <c r="K127" s="24">
        <v>0</v>
      </c>
      <c r="L127" s="24">
        <v>0</v>
      </c>
      <c r="M127" s="24">
        <v>200</v>
      </c>
      <c r="N127" s="24">
        <v>0</v>
      </c>
      <c r="O127" s="24">
        <v>0</v>
      </c>
      <c r="P127" s="24">
        <v>0</v>
      </c>
      <c r="Q127" s="24">
        <v>2400</v>
      </c>
      <c r="R127" s="24">
        <v>0</v>
      </c>
      <c r="S127" s="24">
        <v>100</v>
      </c>
      <c r="T127" s="24">
        <v>2300</v>
      </c>
    </row>
    <row r="128" spans="1:20" ht="14.25" customHeight="1" x14ac:dyDescent="0.15">
      <c r="A128" s="19" t="s">
        <v>154</v>
      </c>
      <c r="B128" s="20">
        <v>43768</v>
      </c>
      <c r="C128" s="21">
        <f t="shared" si="3"/>
        <v>5000</v>
      </c>
      <c r="D128" s="22">
        <v>100</v>
      </c>
      <c r="E128" s="17">
        <v>0.48</v>
      </c>
      <c r="F128" s="20">
        <v>43886</v>
      </c>
      <c r="G128" s="20">
        <v>54683</v>
      </c>
      <c r="H128" s="23">
        <v>36763</v>
      </c>
      <c r="I128" s="23">
        <v>36581</v>
      </c>
      <c r="J128" s="24">
        <v>5000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</row>
    <row r="129" spans="1:20" ht="14.25" customHeight="1" x14ac:dyDescent="0.15">
      <c r="A129" s="19" t="s">
        <v>155</v>
      </c>
      <c r="B129" s="20">
        <v>43795</v>
      </c>
      <c r="C129" s="21">
        <f t="shared" si="3"/>
        <v>20000</v>
      </c>
      <c r="D129" s="22">
        <v>100</v>
      </c>
      <c r="E129" s="17">
        <v>0.04</v>
      </c>
      <c r="F129" s="20">
        <v>43886</v>
      </c>
      <c r="G129" s="20">
        <v>47381</v>
      </c>
      <c r="H129" s="23">
        <v>36763</v>
      </c>
      <c r="I129" s="23">
        <v>36581</v>
      </c>
      <c r="J129" s="24">
        <v>19536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24">
        <v>464</v>
      </c>
    </row>
    <row r="130" spans="1:20" ht="14.25" customHeight="1" x14ac:dyDescent="0.15">
      <c r="A130" s="19" t="s">
        <v>156</v>
      </c>
      <c r="B130" s="20">
        <v>43823</v>
      </c>
      <c r="C130" s="21">
        <f t="shared" si="3"/>
        <v>20000</v>
      </c>
      <c r="D130" s="22">
        <v>100</v>
      </c>
      <c r="E130" s="17">
        <v>0.11600000000000001</v>
      </c>
      <c r="F130" s="20">
        <v>44068</v>
      </c>
      <c r="G130" s="20">
        <v>47381</v>
      </c>
      <c r="H130" s="23">
        <v>36763</v>
      </c>
      <c r="I130" s="23">
        <v>36581</v>
      </c>
      <c r="J130" s="24">
        <v>4259</v>
      </c>
      <c r="K130" s="24">
        <v>0</v>
      </c>
      <c r="L130" s="24">
        <v>0</v>
      </c>
      <c r="M130" s="24">
        <v>7741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  <c r="S130" s="24">
        <v>0</v>
      </c>
      <c r="T130" s="24">
        <v>8000</v>
      </c>
    </row>
    <row r="131" spans="1:20" ht="14.25" customHeight="1" x14ac:dyDescent="0.15">
      <c r="A131" s="19" t="s">
        <v>157</v>
      </c>
      <c r="B131" s="20">
        <v>43857</v>
      </c>
      <c r="C131" s="21">
        <f t="shared" si="3"/>
        <v>20000</v>
      </c>
      <c r="D131" s="22">
        <v>100</v>
      </c>
      <c r="E131" s="17">
        <v>0.12</v>
      </c>
      <c r="F131" s="20">
        <v>44068</v>
      </c>
      <c r="G131" s="20">
        <v>47472</v>
      </c>
      <c r="H131" s="23">
        <v>36763</v>
      </c>
      <c r="I131" s="23">
        <v>36581</v>
      </c>
      <c r="J131" s="24">
        <v>18790</v>
      </c>
      <c r="K131" s="24">
        <v>0</v>
      </c>
      <c r="L131" s="24">
        <v>0</v>
      </c>
      <c r="M131" s="24">
        <v>0</v>
      </c>
      <c r="N131" s="24">
        <v>0</v>
      </c>
      <c r="O131" s="24">
        <v>1210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</row>
    <row r="132" spans="1:20" ht="14.25" customHeight="1" x14ac:dyDescent="0.15">
      <c r="A132" s="19" t="s">
        <v>158</v>
      </c>
      <c r="B132" s="20">
        <v>43887</v>
      </c>
      <c r="C132" s="21">
        <f t="shared" si="3"/>
        <v>20000</v>
      </c>
      <c r="D132" s="22">
        <v>100</v>
      </c>
      <c r="E132" s="17">
        <v>0.08</v>
      </c>
      <c r="F132" s="20">
        <v>44068</v>
      </c>
      <c r="G132" s="20">
        <v>47472</v>
      </c>
      <c r="H132" s="23">
        <v>36763</v>
      </c>
      <c r="I132" s="23">
        <v>36581</v>
      </c>
      <c r="J132" s="24">
        <v>6502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7357</v>
      </c>
      <c r="T132" s="24">
        <v>6141</v>
      </c>
    </row>
    <row r="133" spans="1:20" ht="14.25" customHeight="1" x14ac:dyDescent="0.15">
      <c r="A133" s="19" t="s">
        <v>159</v>
      </c>
      <c r="B133" s="20">
        <v>43915</v>
      </c>
      <c r="C133" s="21">
        <f t="shared" si="3"/>
        <v>35000</v>
      </c>
      <c r="D133" s="22">
        <v>100</v>
      </c>
      <c r="E133" s="17">
        <v>8.5000000000000006E-2</v>
      </c>
      <c r="F133" s="20">
        <v>44068</v>
      </c>
      <c r="G133" s="20">
        <v>47472</v>
      </c>
      <c r="H133" s="23">
        <v>36763</v>
      </c>
      <c r="I133" s="23">
        <v>36581</v>
      </c>
      <c r="J133" s="24">
        <v>10280</v>
      </c>
      <c r="K133" s="24">
        <v>0</v>
      </c>
      <c r="L133" s="24">
        <v>0</v>
      </c>
      <c r="M133" s="24">
        <v>9409</v>
      </c>
      <c r="N133" s="24">
        <v>0</v>
      </c>
      <c r="O133" s="24">
        <v>0</v>
      </c>
      <c r="P133" s="24">
        <v>0</v>
      </c>
      <c r="Q133" s="24">
        <v>5170</v>
      </c>
      <c r="R133" s="24">
        <v>2651</v>
      </c>
      <c r="S133" s="24">
        <v>0</v>
      </c>
      <c r="T133" s="24">
        <v>7490</v>
      </c>
    </row>
    <row r="134" spans="1:20" ht="14.25" customHeight="1" x14ac:dyDescent="0.15">
      <c r="A134" s="19" t="s">
        <v>160</v>
      </c>
      <c r="B134" s="20">
        <v>43945</v>
      </c>
      <c r="C134" s="21">
        <f t="shared" si="3"/>
        <v>20000</v>
      </c>
      <c r="D134" s="22">
        <v>100</v>
      </c>
      <c r="E134" s="17">
        <v>0.13</v>
      </c>
      <c r="F134" s="20">
        <v>44068</v>
      </c>
      <c r="G134" s="20">
        <v>47561</v>
      </c>
      <c r="H134" s="23">
        <v>36763</v>
      </c>
      <c r="I134" s="23">
        <v>36581</v>
      </c>
      <c r="J134" s="24">
        <v>0</v>
      </c>
      <c r="K134" s="24">
        <v>0</v>
      </c>
      <c r="L134" s="24">
        <v>0</v>
      </c>
      <c r="M134" s="24">
        <v>19000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1000</v>
      </c>
    </row>
    <row r="135" spans="1:20" ht="14.25" customHeight="1" x14ac:dyDescent="0.15">
      <c r="A135" s="19" t="s">
        <v>161</v>
      </c>
      <c r="B135" s="20">
        <v>43979</v>
      </c>
      <c r="C135" s="21">
        <f t="shared" si="3"/>
        <v>20000</v>
      </c>
      <c r="D135" s="22">
        <v>100</v>
      </c>
      <c r="E135" s="17">
        <v>0.11</v>
      </c>
      <c r="F135" s="20">
        <v>44068</v>
      </c>
      <c r="G135" s="20">
        <v>47561</v>
      </c>
      <c r="H135" s="23">
        <v>36763</v>
      </c>
      <c r="I135" s="23">
        <v>36581</v>
      </c>
      <c r="J135" s="24">
        <v>12459</v>
      </c>
      <c r="K135" s="24">
        <v>0</v>
      </c>
      <c r="L135" s="24">
        <v>148</v>
      </c>
      <c r="M135" s="24">
        <v>7242</v>
      </c>
      <c r="N135" s="24">
        <v>151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</row>
    <row r="136" spans="1:20" ht="14.25" customHeight="1" x14ac:dyDescent="0.15">
      <c r="A136" s="19" t="s">
        <v>162</v>
      </c>
      <c r="B136" s="20">
        <v>44005</v>
      </c>
      <c r="C136" s="21">
        <f t="shared" ref="C136:C167" si="4">SUM(J136:T136)</f>
        <v>20000</v>
      </c>
      <c r="D136" s="22">
        <v>100</v>
      </c>
      <c r="E136" s="17">
        <v>0.11</v>
      </c>
      <c r="F136" s="20">
        <v>44252</v>
      </c>
      <c r="G136" s="20">
        <v>47561</v>
      </c>
      <c r="H136" s="23">
        <v>36763</v>
      </c>
      <c r="I136" s="23">
        <v>36581</v>
      </c>
      <c r="J136" s="24">
        <v>10864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2136</v>
      </c>
      <c r="R136" s="24">
        <v>0</v>
      </c>
      <c r="S136" s="24">
        <v>0</v>
      </c>
      <c r="T136" s="24">
        <v>7000</v>
      </c>
    </row>
    <row r="137" spans="1:20" ht="14.25" customHeight="1" x14ac:dyDescent="0.15">
      <c r="A137" s="19" t="s">
        <v>163</v>
      </c>
      <c r="B137" s="20">
        <v>44019</v>
      </c>
      <c r="C137" s="21">
        <f t="shared" si="4"/>
        <v>50000</v>
      </c>
      <c r="D137" s="22">
        <v>100</v>
      </c>
      <c r="E137" s="17">
        <v>0.02</v>
      </c>
      <c r="F137" s="20">
        <v>44252</v>
      </c>
      <c r="G137" s="20">
        <v>45828</v>
      </c>
      <c r="H137" s="23">
        <v>36763</v>
      </c>
      <c r="I137" s="23">
        <v>36581</v>
      </c>
      <c r="J137" s="24">
        <v>50000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</row>
    <row r="138" spans="1:20" ht="14.25" customHeight="1" x14ac:dyDescent="0.15">
      <c r="A138" s="19" t="s">
        <v>164</v>
      </c>
      <c r="B138" s="20">
        <v>44040</v>
      </c>
      <c r="C138" s="21">
        <f t="shared" si="4"/>
        <v>30000</v>
      </c>
      <c r="D138" s="22">
        <v>100</v>
      </c>
      <c r="E138" s="17">
        <v>0.13</v>
      </c>
      <c r="F138" s="20">
        <v>44252</v>
      </c>
      <c r="G138" s="20">
        <v>47654</v>
      </c>
      <c r="H138" s="23">
        <v>36763</v>
      </c>
      <c r="I138" s="23">
        <v>36581</v>
      </c>
      <c r="J138" s="24">
        <v>21396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8604</v>
      </c>
      <c r="S138" s="24">
        <v>0</v>
      </c>
      <c r="T138" s="24">
        <v>0</v>
      </c>
    </row>
    <row r="139" spans="1:20" ht="14.25" customHeight="1" x14ac:dyDescent="0.15">
      <c r="A139" s="19" t="s">
        <v>165</v>
      </c>
      <c r="B139" s="20">
        <v>44047</v>
      </c>
      <c r="C139" s="21">
        <f t="shared" si="4"/>
        <v>40000</v>
      </c>
      <c r="D139" s="22">
        <v>100</v>
      </c>
      <c r="E139" s="17">
        <v>0.44400000000000001</v>
      </c>
      <c r="F139" s="20">
        <v>44252</v>
      </c>
      <c r="G139" s="20">
        <v>51307</v>
      </c>
      <c r="H139" s="23">
        <v>36763</v>
      </c>
      <c r="I139" s="23">
        <v>36581</v>
      </c>
      <c r="J139" s="24">
        <v>40000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</row>
    <row r="140" spans="1:20" ht="14.25" customHeight="1" x14ac:dyDescent="0.15">
      <c r="A140" s="19" t="s">
        <v>166</v>
      </c>
      <c r="B140" s="20">
        <v>44062</v>
      </c>
      <c r="C140" s="21">
        <f t="shared" si="4"/>
        <v>30000</v>
      </c>
      <c r="D140" s="22">
        <v>100</v>
      </c>
      <c r="E140" s="17">
        <v>0.105</v>
      </c>
      <c r="F140" s="20">
        <v>44252</v>
      </c>
      <c r="G140" s="20">
        <v>47654</v>
      </c>
      <c r="H140" s="23">
        <v>36763</v>
      </c>
      <c r="I140" s="23">
        <v>36581</v>
      </c>
      <c r="J140" s="24">
        <v>21092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8908</v>
      </c>
      <c r="S140" s="24">
        <v>0</v>
      </c>
      <c r="T140" s="24">
        <v>0</v>
      </c>
    </row>
    <row r="141" spans="1:20" ht="14.25" customHeight="1" x14ac:dyDescent="0.15">
      <c r="A141" s="19" t="s">
        <v>167</v>
      </c>
      <c r="B141" s="20">
        <v>44103</v>
      </c>
      <c r="C141" s="21">
        <f t="shared" si="4"/>
        <v>40000</v>
      </c>
      <c r="D141" s="22">
        <v>100</v>
      </c>
      <c r="E141" s="17">
        <v>0.1</v>
      </c>
      <c r="F141" s="20">
        <v>44252</v>
      </c>
      <c r="G141" s="20">
        <v>47654</v>
      </c>
      <c r="H141" s="23">
        <v>36763</v>
      </c>
      <c r="I141" s="23">
        <v>36581</v>
      </c>
      <c r="J141" s="24">
        <v>24090</v>
      </c>
      <c r="K141" s="24">
        <v>0</v>
      </c>
      <c r="L141" s="24">
        <v>0</v>
      </c>
      <c r="M141" s="24">
        <v>5510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1400</v>
      </c>
      <c r="T141" s="24">
        <v>9000</v>
      </c>
    </row>
    <row r="142" spans="1:20" ht="14.25" customHeight="1" x14ac:dyDescent="0.15">
      <c r="A142" s="19" t="s">
        <v>168</v>
      </c>
      <c r="B142" s="20">
        <v>44130</v>
      </c>
      <c r="C142" s="21">
        <f t="shared" si="4"/>
        <v>30000</v>
      </c>
      <c r="D142" s="22">
        <v>100</v>
      </c>
      <c r="E142" s="17">
        <v>0.11</v>
      </c>
      <c r="F142" s="20">
        <v>44252</v>
      </c>
      <c r="G142" s="20">
        <v>47746</v>
      </c>
      <c r="H142" s="23">
        <v>36763</v>
      </c>
      <c r="I142" s="23">
        <v>36581</v>
      </c>
      <c r="J142" s="24">
        <v>30000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</row>
    <row r="143" spans="1:20" ht="14.25" customHeight="1" x14ac:dyDescent="0.15">
      <c r="A143" s="19" t="s">
        <v>169</v>
      </c>
      <c r="B143" s="20">
        <v>44131</v>
      </c>
      <c r="C143" s="21">
        <f t="shared" si="4"/>
        <v>10000</v>
      </c>
      <c r="D143" s="22">
        <v>100</v>
      </c>
      <c r="E143" s="17">
        <v>0.02</v>
      </c>
      <c r="F143" s="20">
        <v>44252</v>
      </c>
      <c r="G143" s="20">
        <v>45919</v>
      </c>
      <c r="H143" s="23">
        <v>36763</v>
      </c>
      <c r="I143" s="23">
        <v>36581</v>
      </c>
      <c r="J143" s="24">
        <v>2000</v>
      </c>
      <c r="K143" s="24">
        <v>0</v>
      </c>
      <c r="L143" s="24">
        <v>0</v>
      </c>
      <c r="M143" s="24">
        <v>200</v>
      </c>
      <c r="N143" s="24">
        <v>0</v>
      </c>
      <c r="O143" s="24">
        <v>0</v>
      </c>
      <c r="P143" s="24">
        <v>0</v>
      </c>
      <c r="Q143" s="24">
        <v>3100</v>
      </c>
      <c r="R143" s="24">
        <v>0</v>
      </c>
      <c r="S143" s="24">
        <v>0</v>
      </c>
      <c r="T143" s="24">
        <v>4700</v>
      </c>
    </row>
    <row r="144" spans="1:20" ht="14.25" customHeight="1" x14ac:dyDescent="0.15">
      <c r="A144" s="19" t="s">
        <v>170</v>
      </c>
      <c r="B144" s="20">
        <v>44131</v>
      </c>
      <c r="C144" s="21">
        <f t="shared" si="4"/>
        <v>10000</v>
      </c>
      <c r="D144" s="22">
        <v>100</v>
      </c>
      <c r="E144" s="17">
        <v>0.68799999999999994</v>
      </c>
      <c r="F144" s="20">
        <v>44252</v>
      </c>
      <c r="G144" s="20">
        <v>55051</v>
      </c>
      <c r="H144" s="23">
        <v>36763</v>
      </c>
      <c r="I144" s="23">
        <v>36581</v>
      </c>
      <c r="J144" s="24">
        <v>10000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</row>
    <row r="145" spans="1:20" ht="14.25" customHeight="1" x14ac:dyDescent="0.15">
      <c r="A145" s="19" t="s">
        <v>171</v>
      </c>
      <c r="B145" s="20">
        <v>44160</v>
      </c>
      <c r="C145" s="21">
        <f t="shared" si="4"/>
        <v>40000</v>
      </c>
      <c r="D145" s="22">
        <v>100</v>
      </c>
      <c r="E145" s="17">
        <v>0.105</v>
      </c>
      <c r="F145" s="20">
        <v>44252</v>
      </c>
      <c r="G145" s="20">
        <v>47746</v>
      </c>
      <c r="H145" s="23">
        <v>36763</v>
      </c>
      <c r="I145" s="23">
        <v>36581</v>
      </c>
      <c r="J145" s="24">
        <v>28284</v>
      </c>
      <c r="K145" s="24">
        <v>11716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</row>
    <row r="146" spans="1:20" ht="14.25" customHeight="1" x14ac:dyDescent="0.15">
      <c r="A146" s="19" t="s">
        <v>172</v>
      </c>
      <c r="B146" s="20">
        <v>44173</v>
      </c>
      <c r="C146" s="21">
        <f t="shared" si="4"/>
        <v>60000</v>
      </c>
      <c r="D146" s="22">
        <v>100</v>
      </c>
      <c r="E146" s="17">
        <v>0.01</v>
      </c>
      <c r="F146" s="20">
        <v>44433</v>
      </c>
      <c r="G146" s="20">
        <v>46010</v>
      </c>
      <c r="H146" s="23">
        <v>36763</v>
      </c>
      <c r="I146" s="23">
        <v>36581</v>
      </c>
      <c r="J146" s="24">
        <v>60000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</row>
    <row r="147" spans="1:20" ht="14.25" customHeight="1" x14ac:dyDescent="0.15">
      <c r="A147" s="19" t="s">
        <v>173</v>
      </c>
      <c r="B147" s="20">
        <v>44176</v>
      </c>
      <c r="C147" s="21">
        <f t="shared" si="4"/>
        <v>30000</v>
      </c>
      <c r="D147" s="22">
        <v>100</v>
      </c>
      <c r="E147" s="17">
        <v>0.72499999999999998</v>
      </c>
      <c r="F147" s="20">
        <v>44433</v>
      </c>
      <c r="G147" s="20">
        <v>55051</v>
      </c>
      <c r="H147" s="23">
        <v>36763</v>
      </c>
      <c r="I147" s="23">
        <v>36581</v>
      </c>
      <c r="J147" s="24">
        <v>30000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</row>
    <row r="148" spans="1:20" ht="14.25" customHeight="1" x14ac:dyDescent="0.15">
      <c r="A148" s="19" t="s">
        <v>174</v>
      </c>
      <c r="B148" s="20">
        <v>44187</v>
      </c>
      <c r="C148" s="21">
        <f t="shared" si="4"/>
        <v>40000</v>
      </c>
      <c r="D148" s="22">
        <v>100</v>
      </c>
      <c r="E148" s="17">
        <v>9.5000000000000001E-2</v>
      </c>
      <c r="F148" s="20">
        <v>44433</v>
      </c>
      <c r="G148" s="20">
        <v>47746</v>
      </c>
      <c r="H148" s="23">
        <v>36763</v>
      </c>
      <c r="I148" s="23">
        <v>36581</v>
      </c>
      <c r="J148" s="24">
        <v>31260</v>
      </c>
      <c r="K148" s="24">
        <v>0</v>
      </c>
      <c r="L148" s="24">
        <v>0</v>
      </c>
      <c r="M148" s="24">
        <v>1740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7000</v>
      </c>
    </row>
    <row r="149" spans="1:20" ht="14.25" customHeight="1" x14ac:dyDescent="0.15">
      <c r="A149" s="19" t="s">
        <v>175</v>
      </c>
      <c r="B149" s="20">
        <v>44222</v>
      </c>
      <c r="C149" s="21">
        <f t="shared" si="4"/>
        <v>40000</v>
      </c>
      <c r="D149" s="22">
        <v>100</v>
      </c>
      <c r="E149" s="17">
        <v>0.11</v>
      </c>
      <c r="F149" s="20">
        <v>44433</v>
      </c>
      <c r="G149" s="20">
        <v>47837</v>
      </c>
      <c r="H149" s="23">
        <v>36763</v>
      </c>
      <c r="I149" s="23">
        <v>36581</v>
      </c>
      <c r="J149" s="24">
        <v>28671</v>
      </c>
      <c r="K149" s="24">
        <v>0</v>
      </c>
      <c r="L149" s="24">
        <v>0</v>
      </c>
      <c r="M149" s="24">
        <v>0</v>
      </c>
      <c r="N149" s="24">
        <v>0</v>
      </c>
      <c r="O149" s="24">
        <v>529</v>
      </c>
      <c r="P149" s="24">
        <v>0</v>
      </c>
      <c r="Q149" s="24">
        <v>0</v>
      </c>
      <c r="R149" s="24">
        <v>6000</v>
      </c>
      <c r="S149" s="24">
        <v>4800</v>
      </c>
      <c r="T149" s="24">
        <v>0</v>
      </c>
    </row>
    <row r="150" spans="1:20" ht="14.25" customHeight="1" x14ac:dyDescent="0.15">
      <c r="A150" s="19" t="s">
        <v>176</v>
      </c>
      <c r="B150" s="20">
        <v>44249</v>
      </c>
      <c r="C150" s="21">
        <f t="shared" si="4"/>
        <v>40000</v>
      </c>
      <c r="D150" s="22">
        <v>100</v>
      </c>
      <c r="E150" s="17">
        <v>0.15</v>
      </c>
      <c r="F150" s="20">
        <v>44433</v>
      </c>
      <c r="G150" s="20">
        <v>47837</v>
      </c>
      <c r="H150" s="23">
        <v>36763</v>
      </c>
      <c r="I150" s="23">
        <v>36581</v>
      </c>
      <c r="J150" s="24">
        <v>11588</v>
      </c>
      <c r="K150" s="24">
        <v>0</v>
      </c>
      <c r="L150" s="24">
        <v>0</v>
      </c>
      <c r="M150" s="24">
        <v>13275</v>
      </c>
      <c r="N150" s="24">
        <v>0</v>
      </c>
      <c r="O150" s="24">
        <v>0</v>
      </c>
      <c r="P150" s="24">
        <v>0</v>
      </c>
      <c r="Q150" s="24">
        <v>0</v>
      </c>
      <c r="R150" s="24">
        <v>6000</v>
      </c>
      <c r="S150" s="24">
        <v>4100</v>
      </c>
      <c r="T150" s="24">
        <v>5037</v>
      </c>
    </row>
    <row r="151" spans="1:20" ht="14.25" customHeight="1" x14ac:dyDescent="0.15">
      <c r="A151" s="19" t="s">
        <v>177</v>
      </c>
      <c r="B151" s="20">
        <v>44278</v>
      </c>
      <c r="C151" s="21">
        <f t="shared" si="4"/>
        <v>40000</v>
      </c>
      <c r="D151" s="22">
        <v>100</v>
      </c>
      <c r="E151" s="17">
        <v>0.17899999999999999</v>
      </c>
      <c r="F151" s="20">
        <v>44433</v>
      </c>
      <c r="G151" s="20">
        <v>47837</v>
      </c>
      <c r="H151" s="23">
        <v>36763</v>
      </c>
      <c r="I151" s="23">
        <v>36581</v>
      </c>
      <c r="J151" s="24">
        <v>28344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1930</v>
      </c>
      <c r="R151" s="24">
        <v>4392</v>
      </c>
      <c r="S151" s="24">
        <v>0</v>
      </c>
      <c r="T151" s="24">
        <v>5334</v>
      </c>
    </row>
    <row r="152" spans="1:20" ht="14.25" customHeight="1" x14ac:dyDescent="0.15">
      <c r="A152" s="19" t="s">
        <v>178</v>
      </c>
      <c r="B152" s="20">
        <v>44312</v>
      </c>
      <c r="C152" s="21">
        <f t="shared" si="4"/>
        <v>40000</v>
      </c>
      <c r="D152" s="22">
        <v>100</v>
      </c>
      <c r="E152" s="17">
        <v>0.16</v>
      </c>
      <c r="F152" s="20">
        <v>44433</v>
      </c>
      <c r="G152" s="20">
        <v>47927</v>
      </c>
      <c r="H152" s="23">
        <v>36763</v>
      </c>
      <c r="I152" s="23">
        <v>36581</v>
      </c>
      <c r="J152" s="24">
        <v>34601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5399</v>
      </c>
    </row>
    <row r="153" spans="1:20" ht="14.25" customHeight="1" x14ac:dyDescent="0.15">
      <c r="A153" s="19" t="s">
        <v>179</v>
      </c>
      <c r="B153" s="20">
        <v>44343</v>
      </c>
      <c r="C153" s="21">
        <f t="shared" si="4"/>
        <v>40000</v>
      </c>
      <c r="D153" s="22">
        <v>100</v>
      </c>
      <c r="E153" s="17">
        <v>0.14499999999999999</v>
      </c>
      <c r="F153" s="20">
        <v>44433</v>
      </c>
      <c r="G153" s="20">
        <v>47927</v>
      </c>
      <c r="H153" s="23">
        <v>36763</v>
      </c>
      <c r="I153" s="23">
        <v>36581</v>
      </c>
      <c r="J153" s="24">
        <v>19175</v>
      </c>
      <c r="K153" s="24">
        <v>0</v>
      </c>
      <c r="L153" s="24">
        <v>563</v>
      </c>
      <c r="M153" s="24">
        <v>20159</v>
      </c>
      <c r="N153" s="24">
        <v>103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</row>
    <row r="154" spans="1:20" ht="14.25" customHeight="1" x14ac:dyDescent="0.15">
      <c r="A154" s="19" t="s">
        <v>180</v>
      </c>
      <c r="B154" s="20">
        <v>44369</v>
      </c>
      <c r="C154" s="21">
        <f t="shared" si="4"/>
        <v>40000</v>
      </c>
      <c r="D154" s="22">
        <v>100</v>
      </c>
      <c r="E154" s="17">
        <v>0.08</v>
      </c>
      <c r="F154" s="20">
        <v>44617</v>
      </c>
      <c r="G154" s="20">
        <v>47927</v>
      </c>
      <c r="H154" s="23">
        <v>36763</v>
      </c>
      <c r="I154" s="23">
        <v>36581</v>
      </c>
      <c r="J154" s="24">
        <v>25973</v>
      </c>
      <c r="K154" s="24">
        <v>0</v>
      </c>
      <c r="L154" s="24">
        <v>0</v>
      </c>
      <c r="M154" s="24">
        <v>82</v>
      </c>
      <c r="N154" s="24">
        <v>0</v>
      </c>
      <c r="O154" s="24">
        <v>0</v>
      </c>
      <c r="P154" s="24">
        <v>0</v>
      </c>
      <c r="Q154" s="24">
        <v>2136</v>
      </c>
      <c r="R154" s="24">
        <v>0</v>
      </c>
      <c r="S154" s="24">
        <v>0</v>
      </c>
      <c r="T154" s="24">
        <v>11809</v>
      </c>
    </row>
    <row r="155" spans="1:20" ht="14.25" customHeight="1" x14ac:dyDescent="0.15">
      <c r="A155" s="19" t="s">
        <v>181</v>
      </c>
      <c r="B155" s="20">
        <v>44383</v>
      </c>
      <c r="C155" s="21">
        <f t="shared" si="4"/>
        <v>30000</v>
      </c>
      <c r="D155" s="22">
        <v>100</v>
      </c>
      <c r="E155" s="17">
        <v>5.0000000000000001E-3</v>
      </c>
      <c r="F155" s="20">
        <v>44617</v>
      </c>
      <c r="G155" s="20">
        <v>46192</v>
      </c>
      <c r="H155" s="23">
        <v>36763</v>
      </c>
      <c r="I155" s="23">
        <v>36581</v>
      </c>
      <c r="J155" s="24">
        <v>30000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</row>
    <row r="156" spans="1:20" ht="14.25" customHeight="1" x14ac:dyDescent="0.15">
      <c r="A156" s="19" t="s">
        <v>182</v>
      </c>
      <c r="B156" s="20">
        <v>44404</v>
      </c>
      <c r="C156" s="21">
        <f t="shared" si="4"/>
        <v>40000</v>
      </c>
      <c r="D156" s="22">
        <v>100</v>
      </c>
      <c r="E156" s="17">
        <v>0.434</v>
      </c>
      <c r="F156" s="20">
        <v>44617</v>
      </c>
      <c r="G156" s="20">
        <v>51672</v>
      </c>
      <c r="H156" s="23">
        <v>36763</v>
      </c>
      <c r="I156" s="23">
        <v>36581</v>
      </c>
      <c r="J156" s="24">
        <v>40000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</row>
    <row r="157" spans="1:20" ht="14.25" customHeight="1" x14ac:dyDescent="0.15">
      <c r="A157" s="19" t="s">
        <v>183</v>
      </c>
      <c r="B157" s="20">
        <v>44405</v>
      </c>
      <c r="C157" s="21">
        <f t="shared" si="4"/>
        <v>50000</v>
      </c>
      <c r="D157" s="22">
        <v>100</v>
      </c>
      <c r="E157" s="17">
        <v>0.06</v>
      </c>
      <c r="F157" s="20">
        <v>44617</v>
      </c>
      <c r="G157" s="20">
        <v>48019</v>
      </c>
      <c r="H157" s="23">
        <v>36763</v>
      </c>
      <c r="I157" s="23">
        <v>36581</v>
      </c>
      <c r="J157" s="24">
        <v>50000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</row>
    <row r="158" spans="1:20" ht="14.25" customHeight="1" x14ac:dyDescent="0.15">
      <c r="A158" s="19" t="s">
        <v>184</v>
      </c>
      <c r="B158" s="20">
        <v>44431</v>
      </c>
      <c r="C158" s="21">
        <f t="shared" si="4"/>
        <v>40000</v>
      </c>
      <c r="D158" s="22">
        <v>100</v>
      </c>
      <c r="E158" s="17">
        <v>0.08</v>
      </c>
      <c r="F158" s="20">
        <v>44617</v>
      </c>
      <c r="G158" s="20">
        <v>48019</v>
      </c>
      <c r="H158" s="23">
        <v>36763</v>
      </c>
      <c r="I158" s="23">
        <v>36581</v>
      </c>
      <c r="J158" s="24">
        <v>28297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11703</v>
      </c>
      <c r="S158" s="24">
        <v>0</v>
      </c>
      <c r="T158" s="24">
        <v>0</v>
      </c>
    </row>
    <row r="159" spans="1:20" ht="14.25" customHeight="1" x14ac:dyDescent="0.15">
      <c r="A159" s="19" t="s">
        <v>185</v>
      </c>
      <c r="B159" s="20">
        <v>44467</v>
      </c>
      <c r="C159" s="21">
        <f t="shared" si="4"/>
        <v>40000</v>
      </c>
      <c r="D159" s="22">
        <v>100</v>
      </c>
      <c r="E159" s="17">
        <v>0.09</v>
      </c>
      <c r="F159" s="20">
        <v>44617</v>
      </c>
      <c r="G159" s="20">
        <v>48019</v>
      </c>
      <c r="H159" s="23">
        <v>36763</v>
      </c>
      <c r="I159" s="23">
        <v>36581</v>
      </c>
      <c r="J159" s="24">
        <v>16341</v>
      </c>
      <c r="K159" s="24">
        <v>0</v>
      </c>
      <c r="L159" s="24">
        <v>0</v>
      </c>
      <c r="M159" s="24">
        <v>3480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20179</v>
      </c>
    </row>
    <row r="160" spans="1:20" ht="14.25" customHeight="1" x14ac:dyDescent="0.15">
      <c r="A160" s="19" t="s">
        <v>186</v>
      </c>
      <c r="B160" s="20">
        <v>44495</v>
      </c>
      <c r="C160" s="21">
        <f t="shared" si="4"/>
        <v>30000</v>
      </c>
      <c r="D160" s="22">
        <v>100</v>
      </c>
      <c r="E160" s="17">
        <v>0.125</v>
      </c>
      <c r="F160" s="20">
        <v>44617</v>
      </c>
      <c r="G160" s="20">
        <v>48110</v>
      </c>
      <c r="H160" s="23">
        <v>36763</v>
      </c>
      <c r="I160" s="23">
        <v>36581</v>
      </c>
      <c r="J160" s="24">
        <v>30000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</row>
    <row r="161" spans="1:20" ht="14.25" customHeight="1" x14ac:dyDescent="0.15">
      <c r="A161" s="19" t="s">
        <v>187</v>
      </c>
      <c r="B161" s="20">
        <v>44495</v>
      </c>
      <c r="C161" s="21">
        <f t="shared" si="4"/>
        <v>15000</v>
      </c>
      <c r="D161" s="22">
        <v>100</v>
      </c>
      <c r="E161" s="17">
        <v>1E-3</v>
      </c>
      <c r="F161" s="20">
        <v>44617</v>
      </c>
      <c r="G161" s="20">
        <v>46283</v>
      </c>
      <c r="H161" s="23">
        <v>36763</v>
      </c>
      <c r="I161" s="23">
        <v>36581</v>
      </c>
      <c r="J161" s="24">
        <v>6800</v>
      </c>
      <c r="K161" s="24">
        <v>0</v>
      </c>
      <c r="L161" s="24">
        <v>0</v>
      </c>
      <c r="M161" s="24">
        <v>200</v>
      </c>
      <c r="N161" s="24">
        <v>0</v>
      </c>
      <c r="O161" s="24">
        <v>0</v>
      </c>
      <c r="P161" s="24">
        <v>0</v>
      </c>
      <c r="Q161" s="24">
        <v>2700</v>
      </c>
      <c r="R161" s="24">
        <v>0</v>
      </c>
      <c r="S161" s="24">
        <v>350</v>
      </c>
      <c r="T161" s="24">
        <v>4950</v>
      </c>
    </row>
    <row r="162" spans="1:20" ht="14.25" customHeight="1" x14ac:dyDescent="0.15">
      <c r="A162" s="19" t="s">
        <v>188</v>
      </c>
      <c r="B162" s="20">
        <v>44495</v>
      </c>
      <c r="C162" s="21">
        <f t="shared" si="4"/>
        <v>15000</v>
      </c>
      <c r="D162" s="22">
        <v>100</v>
      </c>
      <c r="E162" s="17">
        <v>0.74</v>
      </c>
      <c r="F162" s="20">
        <v>44617</v>
      </c>
      <c r="G162" s="20">
        <v>55416</v>
      </c>
      <c r="H162" s="23">
        <v>36763</v>
      </c>
      <c r="I162" s="23">
        <v>36581</v>
      </c>
      <c r="J162" s="24">
        <v>15000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</row>
    <row r="163" spans="1:20" ht="14.25" customHeight="1" x14ac:dyDescent="0.15">
      <c r="A163" s="19" t="s">
        <v>189</v>
      </c>
      <c r="B163" s="20">
        <v>44524</v>
      </c>
      <c r="C163" s="21">
        <f t="shared" si="4"/>
        <v>30000</v>
      </c>
      <c r="D163" s="22">
        <v>100</v>
      </c>
      <c r="E163" s="17">
        <v>0.125</v>
      </c>
      <c r="F163" s="20">
        <v>44617</v>
      </c>
      <c r="G163" s="20">
        <v>48110</v>
      </c>
      <c r="H163" s="23">
        <v>36763</v>
      </c>
      <c r="I163" s="23">
        <v>36581</v>
      </c>
      <c r="J163" s="24">
        <v>13947</v>
      </c>
      <c r="K163" s="24">
        <v>8053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8000</v>
      </c>
    </row>
    <row r="164" spans="1:20" ht="14.25" customHeight="1" x14ac:dyDescent="0.15">
      <c r="A164" s="19" t="s">
        <v>190</v>
      </c>
      <c r="B164" s="20">
        <v>44540</v>
      </c>
      <c r="C164" s="21">
        <f t="shared" si="4"/>
        <v>30000</v>
      </c>
      <c r="D164" s="22">
        <v>100</v>
      </c>
      <c r="E164" s="17">
        <v>0.72199999999999998</v>
      </c>
      <c r="F164" s="20">
        <v>44798</v>
      </c>
      <c r="G164" s="20">
        <v>55416</v>
      </c>
      <c r="H164" s="23">
        <v>36763</v>
      </c>
      <c r="I164" s="23">
        <v>36581</v>
      </c>
      <c r="J164" s="24">
        <v>30000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</row>
    <row r="165" spans="1:20" ht="14.25" customHeight="1" x14ac:dyDescent="0.15">
      <c r="A165" s="19" t="s">
        <v>191</v>
      </c>
      <c r="B165" s="20">
        <v>44551</v>
      </c>
      <c r="C165" s="21">
        <f t="shared" si="4"/>
        <v>30000</v>
      </c>
      <c r="D165" s="22">
        <v>100</v>
      </c>
      <c r="E165" s="17">
        <v>9.5000000000000001E-2</v>
      </c>
      <c r="F165" s="20">
        <v>44798</v>
      </c>
      <c r="G165" s="20">
        <v>48110</v>
      </c>
      <c r="H165" s="23">
        <v>36763</v>
      </c>
      <c r="I165" s="23">
        <v>36581</v>
      </c>
      <c r="J165" s="24">
        <v>12097</v>
      </c>
      <c r="K165" s="24">
        <v>0</v>
      </c>
      <c r="L165" s="24">
        <v>0</v>
      </c>
      <c r="M165" s="24">
        <v>17903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</row>
    <row r="166" spans="1:20" ht="14.25" customHeight="1" x14ac:dyDescent="0.15">
      <c r="A166" s="19" t="s">
        <v>192</v>
      </c>
      <c r="B166" s="20">
        <v>44586</v>
      </c>
      <c r="C166" s="21">
        <f t="shared" si="4"/>
        <v>30000</v>
      </c>
      <c r="D166" s="22">
        <v>100</v>
      </c>
      <c r="E166" s="17">
        <v>0.19900000000000001</v>
      </c>
      <c r="F166" s="20">
        <v>44798</v>
      </c>
      <c r="G166" s="20">
        <v>48201</v>
      </c>
      <c r="H166" s="23">
        <v>36763</v>
      </c>
      <c r="I166" s="23">
        <v>36581</v>
      </c>
      <c r="J166" s="24">
        <v>14667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10000</v>
      </c>
      <c r="S166" s="24">
        <v>5333</v>
      </c>
      <c r="T166" s="24">
        <v>0</v>
      </c>
    </row>
    <row r="167" spans="1:20" ht="14.25" customHeight="1" x14ac:dyDescent="0.15">
      <c r="A167" s="19" t="s">
        <v>193</v>
      </c>
      <c r="B167" s="20">
        <v>44614</v>
      </c>
      <c r="C167" s="21">
        <f t="shared" si="4"/>
        <v>30000</v>
      </c>
      <c r="D167" s="22">
        <v>100</v>
      </c>
      <c r="E167" s="17">
        <v>0.26800000000000002</v>
      </c>
      <c r="F167" s="20">
        <v>44798</v>
      </c>
      <c r="G167" s="20">
        <v>48201</v>
      </c>
      <c r="H167" s="23">
        <v>36763</v>
      </c>
      <c r="I167" s="23">
        <v>36581</v>
      </c>
      <c r="J167" s="24">
        <v>12419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7838</v>
      </c>
      <c r="T167" s="24">
        <v>9743</v>
      </c>
    </row>
    <row r="168" spans="1:20" ht="14.25" customHeight="1" x14ac:dyDescent="0.15">
      <c r="A168" s="19" t="s">
        <v>194</v>
      </c>
      <c r="B168" s="20">
        <v>44622</v>
      </c>
      <c r="C168" s="21">
        <f t="shared" ref="C168:C199" si="5">SUM(J168:T168)</f>
        <v>30000</v>
      </c>
      <c r="D168" s="22">
        <v>100</v>
      </c>
      <c r="E168" s="17">
        <v>0.1</v>
      </c>
      <c r="F168" s="20">
        <v>44798</v>
      </c>
      <c r="G168" s="20">
        <v>46374</v>
      </c>
      <c r="H168" s="23">
        <v>36763</v>
      </c>
      <c r="I168" s="23">
        <v>36581</v>
      </c>
      <c r="J168" s="24">
        <v>19161</v>
      </c>
      <c r="K168" s="24">
        <v>0</v>
      </c>
      <c r="L168" s="24">
        <v>0</v>
      </c>
      <c r="M168" s="24">
        <v>9000</v>
      </c>
      <c r="N168" s="24">
        <v>0</v>
      </c>
      <c r="O168" s="24">
        <v>0</v>
      </c>
      <c r="P168" s="24">
        <v>0</v>
      </c>
      <c r="Q168" s="24">
        <v>0</v>
      </c>
      <c r="R168" s="24">
        <v>360</v>
      </c>
      <c r="S168" s="24">
        <v>1479</v>
      </c>
      <c r="T168" s="24">
        <v>0</v>
      </c>
    </row>
    <row r="169" spans="1:20" ht="14.25" customHeight="1" x14ac:dyDescent="0.15">
      <c r="A169" s="19" t="s">
        <v>195</v>
      </c>
      <c r="B169" s="20">
        <v>44645</v>
      </c>
      <c r="C169" s="21">
        <f t="shared" si="5"/>
        <v>30000</v>
      </c>
      <c r="D169" s="22">
        <v>100</v>
      </c>
      <c r="E169" s="17">
        <v>0.254</v>
      </c>
      <c r="F169" s="20">
        <v>44798</v>
      </c>
      <c r="G169" s="20">
        <v>48201</v>
      </c>
      <c r="H169" s="23">
        <v>36763</v>
      </c>
      <c r="I169" s="23">
        <v>36581</v>
      </c>
      <c r="J169" s="24">
        <v>9888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2197</v>
      </c>
      <c r="R169" s="24">
        <v>13231</v>
      </c>
      <c r="S169" s="24">
        <v>0</v>
      </c>
      <c r="T169" s="24">
        <v>4684</v>
      </c>
    </row>
    <row r="170" spans="1:20" ht="14.25" customHeight="1" x14ac:dyDescent="0.15">
      <c r="A170" s="19" t="s">
        <v>196</v>
      </c>
      <c r="B170" s="20">
        <v>44677</v>
      </c>
      <c r="C170" s="21">
        <f t="shared" si="5"/>
        <v>20000</v>
      </c>
      <c r="D170" s="22">
        <v>100</v>
      </c>
      <c r="E170" s="17">
        <v>0.28899999999999998</v>
      </c>
      <c r="F170" s="20">
        <v>44798</v>
      </c>
      <c r="G170" s="20">
        <v>48292</v>
      </c>
      <c r="H170" s="23">
        <v>36763</v>
      </c>
      <c r="I170" s="23">
        <v>36581</v>
      </c>
      <c r="J170" s="24">
        <v>4100</v>
      </c>
      <c r="K170" s="24">
        <v>0</v>
      </c>
      <c r="L170" s="24">
        <v>0</v>
      </c>
      <c r="M170" s="24">
        <v>3900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12000</v>
      </c>
    </row>
    <row r="171" spans="1:20" ht="14.25" customHeight="1" x14ac:dyDescent="0.15">
      <c r="A171" s="19" t="s">
        <v>197</v>
      </c>
      <c r="B171" s="20">
        <v>44708</v>
      </c>
      <c r="C171" s="21">
        <f t="shared" si="5"/>
        <v>20000</v>
      </c>
      <c r="D171" s="22">
        <v>100</v>
      </c>
      <c r="E171" s="17">
        <v>0.29399999999999998</v>
      </c>
      <c r="F171" s="20">
        <v>44798</v>
      </c>
      <c r="G171" s="20">
        <v>48292</v>
      </c>
      <c r="H171" s="23">
        <v>36763</v>
      </c>
      <c r="I171" s="23">
        <v>36581</v>
      </c>
      <c r="J171" s="24">
        <v>8166</v>
      </c>
      <c r="K171" s="24">
        <v>0</v>
      </c>
      <c r="L171" s="24">
        <v>738</v>
      </c>
      <c r="M171" s="24">
        <v>9518</v>
      </c>
      <c r="N171" s="24">
        <v>1578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</row>
    <row r="172" spans="1:20" ht="14.25" customHeight="1" x14ac:dyDescent="0.15">
      <c r="A172" s="19" t="s">
        <v>198</v>
      </c>
      <c r="B172" s="20">
        <v>44736</v>
      </c>
      <c r="C172" s="21">
        <f t="shared" si="5"/>
        <v>20000</v>
      </c>
      <c r="D172" s="22">
        <v>100</v>
      </c>
      <c r="E172" s="17">
        <v>0.30399999999999999</v>
      </c>
      <c r="F172" s="20">
        <v>44981</v>
      </c>
      <c r="G172" s="20">
        <v>48292</v>
      </c>
      <c r="H172" s="23">
        <v>36763</v>
      </c>
      <c r="I172" s="23">
        <v>36581</v>
      </c>
      <c r="J172" s="24">
        <v>17864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>
        <v>2136</v>
      </c>
      <c r="R172" s="24">
        <v>0</v>
      </c>
      <c r="S172" s="24">
        <v>0</v>
      </c>
      <c r="T172" s="24">
        <v>0</v>
      </c>
    </row>
    <row r="173" spans="1:20" ht="14.25" customHeight="1" x14ac:dyDescent="0.15">
      <c r="A173" s="19" t="s">
        <v>199</v>
      </c>
      <c r="B173" s="20">
        <v>44747</v>
      </c>
      <c r="C173" s="21">
        <f t="shared" si="5"/>
        <v>30000</v>
      </c>
      <c r="D173" s="22">
        <v>100</v>
      </c>
      <c r="E173" s="17">
        <v>0.11</v>
      </c>
      <c r="F173" s="20">
        <v>44981</v>
      </c>
      <c r="G173" s="20">
        <v>46556</v>
      </c>
      <c r="H173" s="23">
        <v>36763</v>
      </c>
      <c r="I173" s="23">
        <v>36581</v>
      </c>
      <c r="J173" s="24">
        <v>23490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1010</v>
      </c>
      <c r="T173" s="24">
        <v>5500</v>
      </c>
    </row>
    <row r="174" spans="1:20" ht="14.25" customHeight="1" x14ac:dyDescent="0.15">
      <c r="A174" s="19" t="s">
        <v>200</v>
      </c>
      <c r="B174" s="20">
        <v>44769</v>
      </c>
      <c r="C174" s="21">
        <f t="shared" si="5"/>
        <v>30000</v>
      </c>
      <c r="D174" s="22">
        <v>100</v>
      </c>
      <c r="E174" s="17">
        <v>0.34399999999999997</v>
      </c>
      <c r="F174" s="20">
        <v>44981</v>
      </c>
      <c r="G174" s="20">
        <v>48383</v>
      </c>
      <c r="H174" s="23">
        <v>36763</v>
      </c>
      <c r="I174" s="23">
        <v>36581</v>
      </c>
      <c r="J174" s="24">
        <v>25000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5000</v>
      </c>
    </row>
    <row r="175" spans="1:20" ht="14.25" customHeight="1" x14ac:dyDescent="0.15">
      <c r="A175" s="19" t="s">
        <v>201</v>
      </c>
      <c r="B175" s="20">
        <v>44769</v>
      </c>
      <c r="C175" s="21">
        <f t="shared" si="5"/>
        <v>20000</v>
      </c>
      <c r="D175" s="22">
        <v>100</v>
      </c>
      <c r="E175" s="17">
        <v>0.90500000000000003</v>
      </c>
      <c r="F175" s="20">
        <v>44981</v>
      </c>
      <c r="G175" s="20">
        <v>52037</v>
      </c>
      <c r="H175" s="23">
        <v>36763</v>
      </c>
      <c r="I175" s="23">
        <v>36581</v>
      </c>
      <c r="J175" s="24">
        <v>20000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</row>
    <row r="176" spans="1:20" ht="14.25" customHeight="1" x14ac:dyDescent="0.15">
      <c r="A176" s="19" t="s">
        <v>202</v>
      </c>
      <c r="B176" s="20">
        <v>44795</v>
      </c>
      <c r="C176" s="21">
        <f t="shared" si="5"/>
        <v>20000</v>
      </c>
      <c r="D176" s="22">
        <v>100</v>
      </c>
      <c r="E176" s="17">
        <v>0.27500000000000002</v>
      </c>
      <c r="F176" s="20">
        <v>44981</v>
      </c>
      <c r="G176" s="20">
        <v>48383</v>
      </c>
      <c r="H176" s="23">
        <v>36763</v>
      </c>
      <c r="I176" s="23">
        <v>36581</v>
      </c>
      <c r="J176" s="24">
        <v>11583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8417</v>
      </c>
      <c r="S176" s="24">
        <v>0</v>
      </c>
      <c r="T176" s="24">
        <v>0</v>
      </c>
    </row>
    <row r="177" spans="1:20" ht="14.25" customHeight="1" x14ac:dyDescent="0.15">
      <c r="A177" s="19" t="s">
        <v>203</v>
      </c>
      <c r="B177" s="20">
        <v>44832</v>
      </c>
      <c r="C177" s="21">
        <f t="shared" si="5"/>
        <v>20000</v>
      </c>
      <c r="D177" s="22">
        <v>100</v>
      </c>
      <c r="E177" s="17">
        <v>0.36899999999999999</v>
      </c>
      <c r="F177" s="20">
        <v>44981</v>
      </c>
      <c r="G177" s="20">
        <v>48383</v>
      </c>
      <c r="H177" s="23">
        <v>36763</v>
      </c>
      <c r="I177" s="23">
        <v>36581</v>
      </c>
      <c r="J177" s="24">
        <v>16000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4000</v>
      </c>
    </row>
    <row r="178" spans="1:20" ht="14.25" customHeight="1" x14ac:dyDescent="0.15">
      <c r="A178" s="19" t="s">
        <v>204</v>
      </c>
      <c r="B178" s="20">
        <v>44859</v>
      </c>
      <c r="C178" s="21">
        <f t="shared" si="5"/>
        <v>20000</v>
      </c>
      <c r="D178" s="22">
        <v>100</v>
      </c>
      <c r="E178" s="17">
        <v>0.439</v>
      </c>
      <c r="F178" s="20">
        <v>44981</v>
      </c>
      <c r="G178" s="20">
        <v>48474</v>
      </c>
      <c r="H178" s="23">
        <v>36763</v>
      </c>
      <c r="I178" s="23">
        <v>36581</v>
      </c>
      <c r="J178" s="24">
        <v>741</v>
      </c>
      <c r="K178" s="24">
        <v>0</v>
      </c>
      <c r="L178" s="24">
        <v>0</v>
      </c>
      <c r="M178" s="24">
        <v>19259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</row>
    <row r="179" spans="1:20" ht="14.25" customHeight="1" x14ac:dyDescent="0.15">
      <c r="A179" s="19" t="s">
        <v>205</v>
      </c>
      <c r="B179" s="20">
        <v>44859</v>
      </c>
      <c r="C179" s="21">
        <f t="shared" si="5"/>
        <v>15000</v>
      </c>
      <c r="D179" s="22">
        <v>100</v>
      </c>
      <c r="E179" s="17">
        <v>0.17499999999999999</v>
      </c>
      <c r="F179" s="20">
        <v>44981</v>
      </c>
      <c r="G179" s="20">
        <v>46647</v>
      </c>
      <c r="H179" s="23">
        <v>36763</v>
      </c>
      <c r="I179" s="23">
        <v>36581</v>
      </c>
      <c r="J179" s="24">
        <v>9415</v>
      </c>
      <c r="K179" s="24">
        <v>0</v>
      </c>
      <c r="L179" s="24">
        <v>0</v>
      </c>
      <c r="M179" s="24">
        <v>200</v>
      </c>
      <c r="N179" s="24">
        <v>0</v>
      </c>
      <c r="O179" s="24">
        <v>0</v>
      </c>
      <c r="P179" s="24">
        <v>0</v>
      </c>
      <c r="Q179" s="24">
        <v>1900</v>
      </c>
      <c r="R179" s="24">
        <v>0</v>
      </c>
      <c r="S179" s="24">
        <v>585</v>
      </c>
      <c r="T179" s="24">
        <v>2900</v>
      </c>
    </row>
    <row r="180" spans="1:20" ht="14.25" customHeight="1" x14ac:dyDescent="0.15">
      <c r="A180" s="19" t="s">
        <v>206</v>
      </c>
      <c r="B180" s="20">
        <v>44859</v>
      </c>
      <c r="C180" s="21">
        <f t="shared" si="5"/>
        <v>15000</v>
      </c>
      <c r="D180" s="22">
        <v>100</v>
      </c>
      <c r="E180" s="17">
        <v>1.5680000000000001</v>
      </c>
      <c r="F180" s="20">
        <v>44981</v>
      </c>
      <c r="G180" s="20">
        <v>55782</v>
      </c>
      <c r="H180" s="23">
        <v>36763</v>
      </c>
      <c r="I180" s="23">
        <v>36581</v>
      </c>
      <c r="J180" s="24">
        <v>15000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</row>
    <row r="181" spans="1:20" ht="14.25" customHeight="1" x14ac:dyDescent="0.15">
      <c r="A181" s="19" t="s">
        <v>207</v>
      </c>
      <c r="B181" s="20">
        <v>44893</v>
      </c>
      <c r="C181" s="21">
        <f t="shared" si="5"/>
        <v>20000</v>
      </c>
      <c r="D181" s="22">
        <v>100</v>
      </c>
      <c r="E181" s="17">
        <v>0.42899999999999999</v>
      </c>
      <c r="F181" s="20">
        <v>44981</v>
      </c>
      <c r="G181" s="20">
        <v>48474</v>
      </c>
      <c r="H181" s="23">
        <v>36763</v>
      </c>
      <c r="I181" s="23">
        <v>36581</v>
      </c>
      <c r="J181" s="24">
        <v>15712</v>
      </c>
      <c r="K181" s="24">
        <v>1288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3000</v>
      </c>
    </row>
    <row r="182" spans="1:20" ht="14.25" customHeight="1" x14ac:dyDescent="0.15">
      <c r="A182" s="19" t="s">
        <v>208</v>
      </c>
      <c r="B182" s="20">
        <v>44915</v>
      </c>
      <c r="C182" s="21">
        <f t="shared" si="5"/>
        <v>70000</v>
      </c>
      <c r="D182" s="22">
        <v>100</v>
      </c>
      <c r="E182" s="17">
        <v>0.23</v>
      </c>
      <c r="F182" s="20">
        <v>45163</v>
      </c>
      <c r="G182" s="20">
        <v>46741</v>
      </c>
      <c r="H182" s="23">
        <v>36763</v>
      </c>
      <c r="I182" s="23">
        <v>36581</v>
      </c>
      <c r="J182" s="24">
        <v>70000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</row>
    <row r="183" spans="1:20" ht="14.25" customHeight="1" x14ac:dyDescent="0.15">
      <c r="A183" s="19" t="s">
        <v>209</v>
      </c>
      <c r="B183" s="20">
        <v>44915</v>
      </c>
      <c r="C183" s="21">
        <f t="shared" si="5"/>
        <v>15000</v>
      </c>
      <c r="D183" s="22">
        <v>100</v>
      </c>
      <c r="E183" s="17">
        <v>1.5940000000000001</v>
      </c>
      <c r="F183" s="20">
        <v>45163</v>
      </c>
      <c r="G183" s="20">
        <v>55782</v>
      </c>
      <c r="H183" s="23">
        <v>36763</v>
      </c>
      <c r="I183" s="23">
        <v>36581</v>
      </c>
      <c r="J183" s="24">
        <v>15000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</row>
    <row r="184" spans="1:20" ht="14.25" customHeight="1" x14ac:dyDescent="0.15">
      <c r="A184" s="19" t="s">
        <v>210</v>
      </c>
      <c r="B184" s="20">
        <v>44915</v>
      </c>
      <c r="C184" s="21">
        <f t="shared" si="5"/>
        <v>20000</v>
      </c>
      <c r="D184" s="22">
        <v>100</v>
      </c>
      <c r="E184" s="17">
        <v>0.52900000000000003</v>
      </c>
      <c r="F184" s="20">
        <v>45163</v>
      </c>
      <c r="G184" s="20">
        <v>48474</v>
      </c>
      <c r="H184" s="23">
        <v>36763</v>
      </c>
      <c r="I184" s="23">
        <v>36581</v>
      </c>
      <c r="J184" s="24">
        <v>17568</v>
      </c>
      <c r="K184" s="24">
        <v>0</v>
      </c>
      <c r="L184" s="24">
        <v>0</v>
      </c>
      <c r="M184" s="24">
        <v>2432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</row>
    <row r="185" spans="1:20" ht="14.25" customHeight="1" x14ac:dyDescent="0.15">
      <c r="A185" s="19" t="s">
        <v>211</v>
      </c>
      <c r="B185" s="20">
        <v>44950</v>
      </c>
      <c r="C185" s="21">
        <f t="shared" si="5"/>
        <v>20000</v>
      </c>
      <c r="D185" s="22">
        <v>100</v>
      </c>
      <c r="E185" s="17">
        <v>0.79400000000000004</v>
      </c>
      <c r="F185" s="20">
        <v>45163</v>
      </c>
      <c r="G185" s="20">
        <v>48568</v>
      </c>
      <c r="H185" s="23">
        <v>36763</v>
      </c>
      <c r="I185" s="23">
        <v>36581</v>
      </c>
      <c r="J185" s="24">
        <v>4959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9000</v>
      </c>
      <c r="S185" s="24">
        <v>6041</v>
      </c>
      <c r="T185" s="24">
        <v>0</v>
      </c>
    </row>
    <row r="186" spans="1:20" ht="14.25" customHeight="1" x14ac:dyDescent="0.15">
      <c r="A186" s="19" t="s">
        <v>212</v>
      </c>
      <c r="B186" s="20">
        <v>44984</v>
      </c>
      <c r="C186" s="21">
        <f t="shared" si="5"/>
        <v>20000</v>
      </c>
      <c r="D186" s="22">
        <v>100</v>
      </c>
      <c r="E186" s="17">
        <v>0.74</v>
      </c>
      <c r="F186" s="20">
        <v>45163</v>
      </c>
      <c r="G186" s="20">
        <v>48568</v>
      </c>
      <c r="H186" s="23">
        <v>36763</v>
      </c>
      <c r="I186" s="23">
        <v>36581</v>
      </c>
      <c r="J186" s="24">
        <v>7292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7358</v>
      </c>
      <c r="T186" s="24">
        <v>5350</v>
      </c>
    </row>
    <row r="187" spans="1:20" ht="14.25" customHeight="1" x14ac:dyDescent="0.15">
      <c r="A187" s="19" t="s">
        <v>213</v>
      </c>
      <c r="B187" s="20">
        <v>44991</v>
      </c>
      <c r="C187" s="21">
        <f t="shared" si="5"/>
        <v>30000</v>
      </c>
      <c r="D187" s="22">
        <v>100</v>
      </c>
      <c r="E187" s="17">
        <v>0.34899999999999998</v>
      </c>
      <c r="F187" s="20">
        <v>45163</v>
      </c>
      <c r="G187" s="20">
        <v>46741</v>
      </c>
      <c r="H187" s="23">
        <v>36763</v>
      </c>
      <c r="I187" s="23">
        <v>36581</v>
      </c>
      <c r="J187" s="24">
        <v>19534</v>
      </c>
      <c r="K187" s="24">
        <v>0</v>
      </c>
      <c r="L187" s="24">
        <v>0</v>
      </c>
      <c r="M187" s="24">
        <v>9000</v>
      </c>
      <c r="N187" s="24">
        <v>0</v>
      </c>
      <c r="O187" s="24">
        <v>0</v>
      </c>
      <c r="P187" s="24">
        <v>0</v>
      </c>
      <c r="Q187" s="24">
        <v>0</v>
      </c>
      <c r="R187" s="24">
        <v>460</v>
      </c>
      <c r="S187" s="24">
        <v>1006</v>
      </c>
      <c r="T187" s="24">
        <v>0</v>
      </c>
    </row>
    <row r="188" spans="1:20" ht="14.25" customHeight="1" x14ac:dyDescent="0.15">
      <c r="A188" s="19" t="s">
        <v>214</v>
      </c>
      <c r="B188" s="20">
        <v>45005</v>
      </c>
      <c r="C188" s="21">
        <f t="shared" si="5"/>
        <v>30000</v>
      </c>
      <c r="D188" s="22">
        <v>100</v>
      </c>
      <c r="E188" s="17">
        <v>0.74</v>
      </c>
      <c r="F188" s="20">
        <v>45163</v>
      </c>
      <c r="G188" s="20">
        <v>48568</v>
      </c>
      <c r="H188" s="23">
        <v>36763</v>
      </c>
      <c r="I188" s="23">
        <v>36581</v>
      </c>
      <c r="J188" s="24">
        <v>21709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4604</v>
      </c>
      <c r="R188" s="24">
        <v>0</v>
      </c>
      <c r="S188" s="24">
        <v>0</v>
      </c>
      <c r="T188" s="24">
        <v>3687</v>
      </c>
    </row>
    <row r="189" spans="1:20" ht="14.25" customHeight="1" x14ac:dyDescent="0.15">
      <c r="A189" s="19" t="s">
        <v>215</v>
      </c>
      <c r="B189" s="20">
        <v>45041</v>
      </c>
      <c r="C189" s="21">
        <f t="shared" si="5"/>
        <v>20000</v>
      </c>
      <c r="D189" s="22">
        <v>100</v>
      </c>
      <c r="E189" s="17">
        <v>0.75</v>
      </c>
      <c r="F189" s="20">
        <v>45163</v>
      </c>
      <c r="G189" s="20">
        <v>48656</v>
      </c>
      <c r="H189" s="23">
        <v>36763</v>
      </c>
      <c r="I189" s="23">
        <v>36581</v>
      </c>
      <c r="J189" s="24">
        <v>13671</v>
      </c>
      <c r="K189" s="24">
        <v>0</v>
      </c>
      <c r="L189" s="24">
        <v>0</v>
      </c>
      <c r="M189" s="24">
        <v>5000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1329</v>
      </c>
    </row>
    <row r="190" spans="1:20" ht="14.25" customHeight="1" x14ac:dyDescent="0.15">
      <c r="A190" s="19" t="s">
        <v>216</v>
      </c>
      <c r="B190" s="20">
        <v>45056</v>
      </c>
      <c r="C190" s="21">
        <f t="shared" si="5"/>
        <v>60000</v>
      </c>
      <c r="D190" s="22">
        <v>100</v>
      </c>
      <c r="E190" s="17">
        <v>0.3</v>
      </c>
      <c r="F190" s="20">
        <v>45163</v>
      </c>
      <c r="G190" s="20">
        <v>46829</v>
      </c>
      <c r="H190" s="23">
        <v>36763</v>
      </c>
      <c r="I190" s="23">
        <v>36581</v>
      </c>
      <c r="J190" s="24">
        <v>60000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</row>
    <row r="191" spans="1:20" ht="14.25" customHeight="1" x14ac:dyDescent="0.15">
      <c r="A191" s="19" t="s">
        <v>217</v>
      </c>
      <c r="B191" s="20">
        <v>45075</v>
      </c>
      <c r="C191" s="21">
        <f t="shared" si="5"/>
        <v>20000</v>
      </c>
      <c r="D191" s="22">
        <v>100</v>
      </c>
      <c r="E191" s="17">
        <v>0.65700000000000003</v>
      </c>
      <c r="F191" s="20">
        <v>45163</v>
      </c>
      <c r="G191" s="20">
        <v>48656</v>
      </c>
      <c r="H191" s="23">
        <v>36763</v>
      </c>
      <c r="I191" s="23">
        <v>36581</v>
      </c>
      <c r="J191" s="24">
        <v>10129</v>
      </c>
      <c r="K191" s="24">
        <v>0</v>
      </c>
      <c r="L191" s="24">
        <v>592</v>
      </c>
      <c r="M191" s="24">
        <v>6348</v>
      </c>
      <c r="N191" s="24">
        <v>2931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</row>
    <row r="192" spans="1:20" ht="14.25" customHeight="1" x14ac:dyDescent="0.15">
      <c r="A192" s="19" t="s">
        <v>218</v>
      </c>
      <c r="B192" s="20">
        <v>45100</v>
      </c>
      <c r="C192" s="21">
        <f t="shared" si="5"/>
        <v>20000</v>
      </c>
      <c r="D192" s="22">
        <v>100</v>
      </c>
      <c r="E192" s="17">
        <v>0.67600000000000005</v>
      </c>
      <c r="F192" s="20">
        <v>45344</v>
      </c>
      <c r="G192" s="20">
        <v>48656</v>
      </c>
      <c r="H192" s="23">
        <v>36763</v>
      </c>
      <c r="I192" s="23">
        <v>36581</v>
      </c>
      <c r="J192" s="24">
        <v>8772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2136</v>
      </c>
      <c r="R192" s="24">
        <v>0</v>
      </c>
      <c r="S192" s="24">
        <v>0</v>
      </c>
      <c r="T192" s="24">
        <v>9092</v>
      </c>
    </row>
    <row r="193" spans="1:20" ht="14.25" customHeight="1" x14ac:dyDescent="0.15">
      <c r="A193" s="19" t="s">
        <v>219</v>
      </c>
      <c r="B193" s="20">
        <v>45111</v>
      </c>
      <c r="C193" s="21">
        <f t="shared" si="5"/>
        <v>30000</v>
      </c>
      <c r="D193" s="22">
        <v>100</v>
      </c>
      <c r="E193" s="17">
        <v>0.19</v>
      </c>
      <c r="F193" s="20">
        <v>45344</v>
      </c>
      <c r="G193" s="20">
        <v>46924</v>
      </c>
      <c r="H193" s="23">
        <v>36763</v>
      </c>
      <c r="I193" s="23">
        <v>36581</v>
      </c>
      <c r="J193" s="24">
        <v>24865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635</v>
      </c>
      <c r="T193" s="24">
        <v>4500</v>
      </c>
    </row>
    <row r="194" spans="1:20" ht="14.25" customHeight="1" x14ac:dyDescent="0.15">
      <c r="A194" s="19" t="s">
        <v>220</v>
      </c>
      <c r="B194" s="20">
        <v>45133</v>
      </c>
      <c r="C194" s="21">
        <f t="shared" si="5"/>
        <v>20000</v>
      </c>
      <c r="D194" s="22">
        <v>100</v>
      </c>
      <c r="E194" s="17">
        <v>0.67800000000000005</v>
      </c>
      <c r="F194" s="20">
        <v>45344</v>
      </c>
      <c r="G194" s="20">
        <v>48750</v>
      </c>
      <c r="H194" s="23">
        <v>36763</v>
      </c>
      <c r="I194" s="23">
        <v>36581</v>
      </c>
      <c r="J194" s="24">
        <v>20000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</row>
    <row r="195" spans="1:20" ht="14.25" customHeight="1" x14ac:dyDescent="0.15">
      <c r="A195" s="19" t="s">
        <v>221</v>
      </c>
      <c r="B195" s="20">
        <v>45159</v>
      </c>
      <c r="C195" s="21">
        <f t="shared" si="5"/>
        <v>20000</v>
      </c>
      <c r="D195" s="22">
        <v>100</v>
      </c>
      <c r="E195" s="17">
        <v>0.73899999999999999</v>
      </c>
      <c r="F195" s="20">
        <v>45344</v>
      </c>
      <c r="G195" s="20">
        <v>48750</v>
      </c>
      <c r="H195" s="23">
        <v>36763</v>
      </c>
      <c r="I195" s="23">
        <v>36581</v>
      </c>
      <c r="J195" s="24">
        <v>14000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6000</v>
      </c>
      <c r="S195" s="24">
        <v>0</v>
      </c>
      <c r="T195" s="24">
        <v>0</v>
      </c>
    </row>
    <row r="196" spans="1:20" ht="14.25" customHeight="1" x14ac:dyDescent="0.15">
      <c r="A196" s="19" t="s">
        <v>222</v>
      </c>
      <c r="B196" s="20">
        <v>45196</v>
      </c>
      <c r="C196" s="21">
        <f t="shared" si="5"/>
        <v>20000</v>
      </c>
      <c r="D196" s="22">
        <v>100</v>
      </c>
      <c r="E196" s="17">
        <v>0.8</v>
      </c>
      <c r="F196" s="20">
        <v>45344</v>
      </c>
      <c r="G196" s="20">
        <v>48750</v>
      </c>
      <c r="H196" s="23">
        <v>36763</v>
      </c>
      <c r="I196" s="23">
        <v>36581</v>
      </c>
      <c r="J196" s="24">
        <v>7853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700</v>
      </c>
      <c r="T196" s="24">
        <v>11447</v>
      </c>
    </row>
    <row r="197" spans="1:20" ht="14.25" customHeight="1" x14ac:dyDescent="0.15">
      <c r="A197" s="19" t="s">
        <v>223</v>
      </c>
      <c r="B197" s="20">
        <v>45223</v>
      </c>
      <c r="C197" s="21">
        <f t="shared" si="5"/>
        <v>20000</v>
      </c>
      <c r="D197" s="22">
        <v>100</v>
      </c>
      <c r="E197" s="17">
        <v>0.39800000000000002</v>
      </c>
      <c r="F197" s="20">
        <v>45344</v>
      </c>
      <c r="G197" s="20">
        <v>47016</v>
      </c>
      <c r="H197" s="23">
        <v>36763</v>
      </c>
      <c r="I197" s="23">
        <v>36581</v>
      </c>
      <c r="J197" s="24">
        <v>12776</v>
      </c>
      <c r="K197" s="24">
        <v>0</v>
      </c>
      <c r="L197" s="24">
        <v>0</v>
      </c>
      <c r="M197" s="24">
        <v>512</v>
      </c>
      <c r="N197" s="24">
        <v>0</v>
      </c>
      <c r="O197" s="24">
        <v>0</v>
      </c>
      <c r="P197" s="24">
        <v>0</v>
      </c>
      <c r="Q197" s="24">
        <v>1900</v>
      </c>
      <c r="R197" s="24">
        <v>0</v>
      </c>
      <c r="S197" s="24">
        <v>812</v>
      </c>
      <c r="T197" s="24">
        <v>4000</v>
      </c>
    </row>
    <row r="198" spans="1:20" ht="14.25" customHeight="1" x14ac:dyDescent="0.15">
      <c r="A198" s="19" t="s">
        <v>224</v>
      </c>
      <c r="B198" s="20">
        <v>45223</v>
      </c>
      <c r="C198" s="21">
        <f t="shared" si="5"/>
        <v>20000</v>
      </c>
      <c r="D198" s="22">
        <v>100</v>
      </c>
      <c r="E198" s="17">
        <v>1.8149999999999999</v>
      </c>
      <c r="F198" s="20">
        <v>45344</v>
      </c>
      <c r="G198" s="20">
        <v>56146</v>
      </c>
      <c r="H198" s="23">
        <v>36763</v>
      </c>
      <c r="I198" s="23">
        <v>36581</v>
      </c>
      <c r="J198" s="24">
        <v>20000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</row>
    <row r="199" spans="1:20" ht="14.25" customHeight="1" x14ac:dyDescent="0.15">
      <c r="A199" s="19" t="s">
        <v>259</v>
      </c>
      <c r="B199" s="20">
        <v>45226</v>
      </c>
      <c r="C199" s="21">
        <f t="shared" si="5"/>
        <v>20000</v>
      </c>
      <c r="D199" s="22">
        <v>100</v>
      </c>
      <c r="E199" s="17">
        <v>0.89400000000000002</v>
      </c>
      <c r="F199" s="20">
        <v>45344</v>
      </c>
      <c r="G199" s="20">
        <v>48842</v>
      </c>
      <c r="H199" s="23">
        <v>36763</v>
      </c>
      <c r="I199" s="23">
        <v>36581</v>
      </c>
      <c r="J199" s="24">
        <v>20000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</row>
    <row r="200" spans="1:20" ht="14.25" customHeight="1" x14ac:dyDescent="0.15">
      <c r="A200" s="19" t="s">
        <v>225</v>
      </c>
      <c r="B200" s="20">
        <v>45257</v>
      </c>
      <c r="C200" s="21">
        <f t="shared" ref="C200:C207" si="6">SUM(J200:T200)</f>
        <v>20000</v>
      </c>
      <c r="D200" s="22">
        <v>100</v>
      </c>
      <c r="E200" s="17">
        <v>0.88</v>
      </c>
      <c r="F200" s="20">
        <v>45344</v>
      </c>
      <c r="G200" s="20">
        <v>48842</v>
      </c>
      <c r="H200" s="23">
        <v>36763</v>
      </c>
      <c r="I200" s="23">
        <v>36581</v>
      </c>
      <c r="J200" s="24">
        <v>7431</v>
      </c>
      <c r="K200" s="24">
        <v>937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11632</v>
      </c>
    </row>
    <row r="201" spans="1:20" ht="14.25" customHeight="1" x14ac:dyDescent="0.15">
      <c r="A201" s="19" t="s">
        <v>226</v>
      </c>
      <c r="B201" s="20">
        <v>45282</v>
      </c>
      <c r="C201" s="21">
        <f t="shared" si="6"/>
        <v>20000</v>
      </c>
      <c r="D201" s="22">
        <v>100</v>
      </c>
      <c r="E201" s="17">
        <v>0.80700000000000005</v>
      </c>
      <c r="F201" s="20">
        <v>45527</v>
      </c>
      <c r="G201" s="20">
        <v>48842</v>
      </c>
      <c r="H201" s="23">
        <v>36763</v>
      </c>
      <c r="I201" s="23">
        <v>36581</v>
      </c>
      <c r="J201" s="24">
        <v>3921</v>
      </c>
      <c r="K201" s="24">
        <v>0</v>
      </c>
      <c r="L201" s="24">
        <v>0</v>
      </c>
      <c r="M201" s="24">
        <v>15141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938</v>
      </c>
      <c r="T201" s="24">
        <v>0</v>
      </c>
    </row>
    <row r="202" spans="1:20" ht="14.25" customHeight="1" x14ac:dyDescent="0.15">
      <c r="A202" s="19" t="s">
        <v>227</v>
      </c>
      <c r="B202" s="20">
        <v>45317</v>
      </c>
      <c r="C202" s="21">
        <f t="shared" si="6"/>
        <v>20000</v>
      </c>
      <c r="D202" s="22">
        <v>100</v>
      </c>
      <c r="E202" s="17">
        <v>0.69399999999999995</v>
      </c>
      <c r="F202" s="20">
        <v>45527</v>
      </c>
      <c r="G202" s="20">
        <v>48933</v>
      </c>
      <c r="H202" s="23">
        <v>36763</v>
      </c>
      <c r="I202" s="23">
        <v>36581</v>
      </c>
      <c r="J202" s="24">
        <v>7542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7458</v>
      </c>
      <c r="T202" s="24">
        <v>5000</v>
      </c>
    </row>
    <row r="203" spans="1:20" ht="14.25" customHeight="1" x14ac:dyDescent="0.15">
      <c r="A203" s="19" t="s">
        <v>228</v>
      </c>
      <c r="B203" s="20">
        <v>45349</v>
      </c>
      <c r="C203" s="21">
        <f t="shared" si="6"/>
        <v>20000</v>
      </c>
      <c r="D203" s="22">
        <v>100</v>
      </c>
      <c r="E203" s="17">
        <v>0.80500000000000005</v>
      </c>
      <c r="F203" s="20">
        <v>45527</v>
      </c>
      <c r="G203" s="20">
        <v>48933</v>
      </c>
      <c r="H203" s="23">
        <v>36763</v>
      </c>
      <c r="I203" s="23">
        <v>36581</v>
      </c>
      <c r="J203" s="24">
        <v>3148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6831</v>
      </c>
      <c r="T203" s="24">
        <v>10021</v>
      </c>
    </row>
    <row r="204" spans="1:20" ht="14.25" customHeight="1" x14ac:dyDescent="0.15">
      <c r="A204" s="19" t="s">
        <v>229</v>
      </c>
      <c r="B204" s="20">
        <v>45356</v>
      </c>
      <c r="C204" s="21">
        <f t="shared" si="6"/>
        <v>30000</v>
      </c>
      <c r="D204" s="22">
        <v>100</v>
      </c>
      <c r="E204" s="17">
        <v>0.433</v>
      </c>
      <c r="F204" s="20">
        <v>45527</v>
      </c>
      <c r="G204" s="20">
        <v>47107</v>
      </c>
      <c r="H204" s="23">
        <v>36763</v>
      </c>
      <c r="I204" s="23">
        <v>36581</v>
      </c>
      <c r="J204" s="24">
        <v>18280</v>
      </c>
      <c r="K204" s="24">
        <v>0</v>
      </c>
      <c r="L204" s="24">
        <v>0</v>
      </c>
      <c r="M204" s="24">
        <v>9000</v>
      </c>
      <c r="N204" s="24">
        <v>0</v>
      </c>
      <c r="O204" s="24">
        <v>0</v>
      </c>
      <c r="P204" s="24">
        <v>0</v>
      </c>
      <c r="Q204" s="24">
        <v>0</v>
      </c>
      <c r="R204" s="24">
        <v>1600</v>
      </c>
      <c r="S204" s="24">
        <v>1120</v>
      </c>
      <c r="T204" s="24">
        <v>0</v>
      </c>
    </row>
    <row r="205" spans="1:20" ht="14.25" customHeight="1" x14ac:dyDescent="0.15">
      <c r="A205" s="19" t="s">
        <v>230</v>
      </c>
      <c r="B205" s="20">
        <v>45377</v>
      </c>
      <c r="C205" s="21">
        <f t="shared" si="6"/>
        <v>29000</v>
      </c>
      <c r="D205" s="22">
        <v>100</v>
      </c>
      <c r="E205" s="17">
        <v>0.85399999999999998</v>
      </c>
      <c r="F205" s="20">
        <v>45527</v>
      </c>
      <c r="G205" s="20">
        <v>48933</v>
      </c>
      <c r="H205" s="23">
        <v>36763</v>
      </c>
      <c r="I205" s="23">
        <v>36581</v>
      </c>
      <c r="J205" s="24">
        <v>133</v>
      </c>
      <c r="K205" s="24">
        <v>0</v>
      </c>
      <c r="L205" s="24">
        <v>0</v>
      </c>
      <c r="M205" s="24">
        <v>6059</v>
      </c>
      <c r="N205" s="24">
        <v>0</v>
      </c>
      <c r="O205" s="24">
        <v>0</v>
      </c>
      <c r="P205" s="24">
        <v>0</v>
      </c>
      <c r="Q205" s="24">
        <v>3938</v>
      </c>
      <c r="R205" s="24">
        <v>2237</v>
      </c>
      <c r="S205" s="24">
        <v>350</v>
      </c>
      <c r="T205" s="24">
        <v>16283</v>
      </c>
    </row>
    <row r="206" spans="1:20" ht="14.25" customHeight="1" x14ac:dyDescent="0.15">
      <c r="A206" s="19" t="s">
        <v>231</v>
      </c>
      <c r="B206" s="20">
        <v>45408</v>
      </c>
      <c r="C206" s="21">
        <f t="shared" si="6"/>
        <v>1300</v>
      </c>
      <c r="D206" s="22">
        <v>100</v>
      </c>
      <c r="E206" s="17">
        <v>0.94199999999999995</v>
      </c>
      <c r="F206" s="20">
        <v>45408</v>
      </c>
      <c r="G206" s="20">
        <v>45408</v>
      </c>
      <c r="H206" s="23">
        <v>36763</v>
      </c>
      <c r="I206" s="23">
        <v>36581</v>
      </c>
      <c r="J206" s="24">
        <v>0</v>
      </c>
      <c r="K206" s="24">
        <v>0</v>
      </c>
      <c r="L206" s="24">
        <v>0</v>
      </c>
      <c r="M206" s="24">
        <v>1300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</row>
    <row r="207" spans="1:20" ht="14.25" customHeight="1" x14ac:dyDescent="0.15">
      <c r="A207" s="19" t="s">
        <v>232</v>
      </c>
      <c r="B207" s="20">
        <v>45436</v>
      </c>
      <c r="C207" s="21">
        <f t="shared" si="6"/>
        <v>15500</v>
      </c>
      <c r="D207" s="22">
        <v>100</v>
      </c>
      <c r="E207" s="17">
        <v>1.018</v>
      </c>
      <c r="F207" s="20">
        <v>45436</v>
      </c>
      <c r="G207" s="20">
        <v>45436</v>
      </c>
      <c r="H207" s="23">
        <v>36763</v>
      </c>
      <c r="I207" s="23">
        <v>36581</v>
      </c>
      <c r="J207" s="24">
        <v>594</v>
      </c>
      <c r="K207" s="24">
        <v>0</v>
      </c>
      <c r="L207" s="24">
        <v>996</v>
      </c>
      <c r="M207" s="24">
        <v>11959</v>
      </c>
      <c r="N207" s="24">
        <v>1951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</row>
    <row r="208" spans="1:20" ht="14.25" customHeight="1" x14ac:dyDescent="0.15">
      <c r="A208" s="25"/>
      <c r="B208" s="25"/>
      <c r="C208" s="25"/>
      <c r="D208" s="25"/>
      <c r="E208" s="26"/>
      <c r="F208" s="25"/>
      <c r="G208" s="25"/>
      <c r="H208" s="25"/>
      <c r="I208" s="25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</row>
    <row r="209" spans="1:20" ht="14.25" customHeight="1" x14ac:dyDescent="0.15">
      <c r="A209" s="8" t="s">
        <v>233</v>
      </c>
      <c r="B209" s="25"/>
      <c r="C209" s="21">
        <f>SUM(J209:T209)</f>
        <v>5440800</v>
      </c>
      <c r="D209" s="22"/>
      <c r="E209" s="17"/>
      <c r="F209" s="27"/>
      <c r="G209" s="27"/>
      <c r="H209" s="28"/>
      <c r="I209" s="28"/>
      <c r="J209" s="24">
        <v>3723004</v>
      </c>
      <c r="K209" s="24">
        <v>24122</v>
      </c>
      <c r="L209" s="24">
        <v>4919</v>
      </c>
      <c r="M209" s="24">
        <v>465403</v>
      </c>
      <c r="N209" s="24">
        <v>12801</v>
      </c>
      <c r="O209" s="24">
        <v>257740</v>
      </c>
      <c r="P209" s="24">
        <v>97485</v>
      </c>
      <c r="Q209" s="24">
        <v>63391</v>
      </c>
      <c r="R209" s="24">
        <v>148512</v>
      </c>
      <c r="S209" s="24">
        <v>129218</v>
      </c>
      <c r="T209" s="24">
        <v>514205</v>
      </c>
    </row>
    <row r="210" spans="1:20" ht="14.25" customHeight="1" x14ac:dyDescent="0.15">
      <c r="A210" s="10"/>
      <c r="B210" s="29"/>
      <c r="C210" s="29"/>
      <c r="D210" s="29"/>
      <c r="E210" s="30"/>
      <c r="F210" s="29"/>
      <c r="G210" s="29"/>
      <c r="H210" s="29"/>
      <c r="I210" s="29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</row>
    <row r="211" spans="1:20" ht="14.25" customHeight="1" x14ac:dyDescent="0.15">
      <c r="A211" s="8"/>
      <c r="B211" s="8"/>
      <c r="C211" s="8"/>
      <c r="D211" s="7"/>
      <c r="E211" s="14"/>
      <c r="F211" s="7"/>
      <c r="G211" s="7"/>
      <c r="H211" s="7"/>
      <c r="I211" s="7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</row>
    <row r="212" spans="1:20" ht="14.25" customHeight="1" x14ac:dyDescent="0.15">
      <c r="A212" s="7" t="s">
        <v>234</v>
      </c>
      <c r="B212" s="16"/>
      <c r="C212" s="16"/>
      <c r="D212" s="16"/>
      <c r="E212" s="17"/>
      <c r="F212" s="16"/>
      <c r="G212" s="16"/>
      <c r="H212" s="16"/>
      <c r="I212" s="16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</row>
    <row r="213" spans="1:20" ht="14.25" customHeight="1" x14ac:dyDescent="0.15">
      <c r="A213" s="19" t="s">
        <v>235</v>
      </c>
      <c r="B213" s="20">
        <v>43903</v>
      </c>
      <c r="C213" s="21">
        <f t="shared" ref="C213:C218" si="7">SUM(J213:T213)</f>
        <v>1784</v>
      </c>
      <c r="D213" s="22">
        <v>100</v>
      </c>
      <c r="E213" s="17">
        <v>1E-3</v>
      </c>
      <c r="F213" s="20">
        <v>44068</v>
      </c>
      <c r="G213" s="20">
        <v>45646</v>
      </c>
      <c r="H213" s="23">
        <v>36763</v>
      </c>
      <c r="I213" s="23">
        <v>36581</v>
      </c>
      <c r="J213" s="24">
        <v>0</v>
      </c>
      <c r="K213" s="24">
        <v>684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1100</v>
      </c>
      <c r="R213" s="24">
        <v>0</v>
      </c>
      <c r="S213" s="24">
        <v>0</v>
      </c>
      <c r="T213" s="24">
        <v>0</v>
      </c>
    </row>
    <row r="214" spans="1:20" ht="14.25" customHeight="1" x14ac:dyDescent="0.15">
      <c r="A214" s="19" t="s">
        <v>236</v>
      </c>
      <c r="B214" s="20">
        <v>43979</v>
      </c>
      <c r="C214" s="21">
        <f t="shared" si="7"/>
        <v>7400</v>
      </c>
      <c r="D214" s="22">
        <v>100</v>
      </c>
      <c r="E214" s="17">
        <v>1E-3</v>
      </c>
      <c r="F214" s="20">
        <v>44068</v>
      </c>
      <c r="G214" s="20">
        <v>45735</v>
      </c>
      <c r="H214" s="23">
        <v>36763</v>
      </c>
      <c r="I214" s="23">
        <v>36581</v>
      </c>
      <c r="J214" s="24">
        <v>7400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</row>
    <row r="215" spans="1:20" ht="14.25" customHeight="1" x14ac:dyDescent="0.15">
      <c r="A215" s="19" t="s">
        <v>237</v>
      </c>
      <c r="B215" s="20">
        <v>44267</v>
      </c>
      <c r="C215" s="21">
        <f t="shared" si="7"/>
        <v>9900</v>
      </c>
      <c r="D215" s="22">
        <v>100</v>
      </c>
      <c r="E215" s="17">
        <v>1E-3</v>
      </c>
      <c r="F215" s="20">
        <v>44433</v>
      </c>
      <c r="G215" s="20">
        <v>46010</v>
      </c>
      <c r="H215" s="23">
        <v>36763</v>
      </c>
      <c r="I215" s="23">
        <v>36581</v>
      </c>
      <c r="J215" s="24">
        <v>7414</v>
      </c>
      <c r="K215" s="24">
        <v>666</v>
      </c>
      <c r="L215" s="24">
        <v>0</v>
      </c>
      <c r="M215" s="24">
        <v>1720</v>
      </c>
      <c r="N215" s="24">
        <v>0</v>
      </c>
      <c r="O215" s="24">
        <v>0</v>
      </c>
      <c r="P215" s="24">
        <v>0</v>
      </c>
      <c r="Q215" s="24">
        <v>100</v>
      </c>
      <c r="R215" s="24">
        <v>0</v>
      </c>
      <c r="S215" s="24">
        <v>0</v>
      </c>
      <c r="T215" s="24">
        <v>0</v>
      </c>
    </row>
    <row r="216" spans="1:20" ht="14.25" customHeight="1" x14ac:dyDescent="0.15">
      <c r="A216" s="19" t="s">
        <v>238</v>
      </c>
      <c r="B216" s="20">
        <v>44638</v>
      </c>
      <c r="C216" s="21">
        <f t="shared" si="7"/>
        <v>1008</v>
      </c>
      <c r="D216" s="22">
        <v>100</v>
      </c>
      <c r="E216" s="17">
        <v>1E-3</v>
      </c>
      <c r="F216" s="20">
        <v>44798</v>
      </c>
      <c r="G216" s="20">
        <v>46374</v>
      </c>
      <c r="H216" s="23">
        <v>36763</v>
      </c>
      <c r="I216" s="23">
        <v>36581</v>
      </c>
      <c r="J216" s="24">
        <v>0</v>
      </c>
      <c r="K216" s="24">
        <v>0</v>
      </c>
      <c r="L216" s="24">
        <v>0</v>
      </c>
      <c r="M216" s="24">
        <v>1008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</row>
    <row r="217" spans="1:20" ht="14.25" customHeight="1" x14ac:dyDescent="0.15">
      <c r="A217" s="19" t="s">
        <v>239</v>
      </c>
      <c r="B217" s="20">
        <v>45002</v>
      </c>
      <c r="C217" s="21">
        <f t="shared" si="7"/>
        <v>5500</v>
      </c>
      <c r="D217" s="22">
        <v>100</v>
      </c>
      <c r="E217" s="17">
        <v>0.29399999999999998</v>
      </c>
      <c r="F217" s="20">
        <v>45163</v>
      </c>
      <c r="G217" s="20">
        <v>46741</v>
      </c>
      <c r="H217" s="23">
        <v>36763</v>
      </c>
      <c r="I217" s="23">
        <v>36581</v>
      </c>
      <c r="J217" s="24">
        <v>0</v>
      </c>
      <c r="K217" s="24">
        <v>5500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</row>
    <row r="218" spans="1:20" ht="14.25" customHeight="1" x14ac:dyDescent="0.15">
      <c r="A218" s="19" t="s">
        <v>240</v>
      </c>
      <c r="B218" s="20">
        <v>45370</v>
      </c>
      <c r="C218" s="21">
        <f t="shared" si="7"/>
        <v>5500</v>
      </c>
      <c r="D218" s="22">
        <v>100</v>
      </c>
      <c r="E218" s="17">
        <v>0.40899999999999997</v>
      </c>
      <c r="F218" s="20">
        <v>45527</v>
      </c>
      <c r="G218" s="20">
        <v>47107</v>
      </c>
      <c r="H218" s="23">
        <v>36763</v>
      </c>
      <c r="I218" s="23">
        <v>36581</v>
      </c>
      <c r="J218" s="24">
        <v>0</v>
      </c>
      <c r="K218" s="24">
        <v>5500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</row>
    <row r="219" spans="1:20" ht="14.25" customHeight="1" x14ac:dyDescent="0.15">
      <c r="A219" s="25"/>
      <c r="B219" s="25"/>
      <c r="C219" s="25"/>
      <c r="D219" s="25"/>
      <c r="E219" s="26"/>
      <c r="F219" s="25"/>
      <c r="G219" s="25"/>
      <c r="H219" s="25"/>
      <c r="I219" s="25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</row>
    <row r="220" spans="1:20" ht="14.25" customHeight="1" x14ac:dyDescent="0.15">
      <c r="A220" s="8" t="s">
        <v>233</v>
      </c>
      <c r="B220" s="25"/>
      <c r="C220" s="21">
        <f>SUM(J220:T220)</f>
        <v>31092</v>
      </c>
      <c r="D220" s="22"/>
      <c r="E220" s="17"/>
      <c r="F220" s="27"/>
      <c r="G220" s="27"/>
      <c r="H220" s="28"/>
      <c r="I220" s="28"/>
      <c r="J220" s="24">
        <v>14814</v>
      </c>
      <c r="K220" s="24">
        <v>12350</v>
      </c>
      <c r="L220" s="24">
        <v>0</v>
      </c>
      <c r="M220" s="24">
        <v>2728</v>
      </c>
      <c r="N220" s="24">
        <v>0</v>
      </c>
      <c r="O220" s="24">
        <v>0</v>
      </c>
      <c r="P220" s="24">
        <v>0</v>
      </c>
      <c r="Q220" s="24">
        <v>1200</v>
      </c>
      <c r="R220" s="24">
        <v>0</v>
      </c>
      <c r="S220" s="24">
        <v>0</v>
      </c>
      <c r="T220" s="24">
        <v>0</v>
      </c>
    </row>
    <row r="221" spans="1:20" ht="14.25" customHeight="1" x14ac:dyDescent="0.15">
      <c r="A221" s="10"/>
      <c r="B221" s="29"/>
      <c r="C221" s="29"/>
      <c r="D221" s="29"/>
      <c r="E221" s="30"/>
      <c r="F221" s="29"/>
      <c r="G221" s="29"/>
      <c r="H221" s="29"/>
      <c r="I221" s="29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</row>
    <row r="222" spans="1:20" ht="14.25" customHeight="1" x14ac:dyDescent="0.15">
      <c r="A222" s="8"/>
      <c r="B222" s="8"/>
      <c r="C222" s="8"/>
      <c r="D222" s="7"/>
      <c r="E222" s="14"/>
      <c r="F222" s="7"/>
      <c r="G222" s="7"/>
      <c r="H222" s="7"/>
      <c r="I222" s="7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</row>
    <row r="223" spans="1:20" ht="14.25" customHeight="1" x14ac:dyDescent="0.15">
      <c r="A223" s="7" t="s">
        <v>241</v>
      </c>
      <c r="B223" s="16"/>
      <c r="C223" s="16"/>
      <c r="D223" s="16"/>
      <c r="E223" s="17"/>
      <c r="F223" s="16"/>
      <c r="G223" s="16"/>
      <c r="H223" s="16"/>
      <c r="I223" s="16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</row>
    <row r="224" spans="1:20" ht="14.25" customHeight="1" x14ac:dyDescent="0.15">
      <c r="A224" s="19" t="s">
        <v>242</v>
      </c>
      <c r="B224" s="20">
        <v>38299</v>
      </c>
      <c r="C224" s="21">
        <f t="shared" ref="C224:C238" si="8">SUM(J224:T224)</f>
        <v>21707</v>
      </c>
      <c r="D224" s="22">
        <v>99.94</v>
      </c>
      <c r="E224" s="17">
        <v>5.07</v>
      </c>
      <c r="F224" s="20">
        <v>38664</v>
      </c>
      <c r="G224" s="20">
        <v>49256</v>
      </c>
      <c r="H224" s="23" t="s">
        <v>243</v>
      </c>
      <c r="I224" s="23">
        <v>36838</v>
      </c>
      <c r="J224" s="24">
        <v>16707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5000</v>
      </c>
      <c r="S224" s="24">
        <v>0</v>
      </c>
      <c r="T224" s="24">
        <v>0</v>
      </c>
    </row>
    <row r="225" spans="1:20" ht="14.25" customHeight="1" x14ac:dyDescent="0.15">
      <c r="A225" s="19" t="s">
        <v>244</v>
      </c>
      <c r="B225" s="20">
        <v>38505</v>
      </c>
      <c r="C225" s="21">
        <f t="shared" si="8"/>
        <v>39955</v>
      </c>
      <c r="D225" s="22">
        <v>100</v>
      </c>
      <c r="E225" s="17">
        <v>4.26</v>
      </c>
      <c r="F225" s="20">
        <v>38870</v>
      </c>
      <c r="G225" s="20">
        <v>48367</v>
      </c>
      <c r="H225" s="23">
        <v>36679</v>
      </c>
      <c r="I225" s="23" t="s">
        <v>243</v>
      </c>
      <c r="J225" s="24">
        <v>39955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</row>
    <row r="226" spans="1:20" ht="14.25" customHeight="1" x14ac:dyDescent="0.15">
      <c r="A226" s="19" t="s">
        <v>245</v>
      </c>
      <c r="B226" s="20">
        <v>38685</v>
      </c>
      <c r="C226" s="21">
        <f t="shared" si="8"/>
        <v>20768</v>
      </c>
      <c r="D226" s="22">
        <v>99.933000000000007</v>
      </c>
      <c r="E226" s="17">
        <v>4.2699999999999996</v>
      </c>
      <c r="F226" s="20">
        <v>39050</v>
      </c>
      <c r="G226" s="20">
        <v>49642</v>
      </c>
      <c r="H226" s="23" t="s">
        <v>243</v>
      </c>
      <c r="I226" s="23">
        <v>36859</v>
      </c>
      <c r="J226" s="24">
        <v>20768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</row>
    <row r="227" spans="1:20" ht="14.25" customHeight="1" x14ac:dyDescent="0.15">
      <c r="A227" s="19" t="s">
        <v>246</v>
      </c>
      <c r="B227" s="20">
        <v>38889</v>
      </c>
      <c r="C227" s="21">
        <f t="shared" si="8"/>
        <v>49932</v>
      </c>
      <c r="D227" s="22">
        <v>99.864000000000004</v>
      </c>
      <c r="E227" s="17">
        <v>4.7</v>
      </c>
      <c r="F227" s="20">
        <v>39254</v>
      </c>
      <c r="G227" s="20">
        <v>48751</v>
      </c>
      <c r="H227" s="23">
        <v>36698</v>
      </c>
      <c r="I227" s="23" t="s">
        <v>243</v>
      </c>
      <c r="J227" s="24">
        <v>49932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</row>
    <row r="228" spans="1:20" ht="14.25" customHeight="1" x14ac:dyDescent="0.15">
      <c r="A228" s="19" t="s">
        <v>247</v>
      </c>
      <c r="B228" s="20">
        <v>39478</v>
      </c>
      <c r="C228" s="21">
        <f t="shared" si="8"/>
        <v>49926</v>
      </c>
      <c r="D228" s="22">
        <v>99.867000000000004</v>
      </c>
      <c r="E228" s="17">
        <v>4.9000000000000004</v>
      </c>
      <c r="F228" s="20">
        <v>39844</v>
      </c>
      <c r="G228" s="20">
        <v>49340</v>
      </c>
      <c r="H228" s="23" t="s">
        <v>243</v>
      </c>
      <c r="I228" s="23">
        <v>36556</v>
      </c>
      <c r="J228" s="24">
        <v>49926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</row>
    <row r="229" spans="1:20" ht="14.25" customHeight="1" x14ac:dyDescent="0.15">
      <c r="A229" s="19" t="s">
        <v>248</v>
      </c>
      <c r="B229" s="20">
        <v>43614</v>
      </c>
      <c r="C229" s="21">
        <f t="shared" si="8"/>
        <v>110180</v>
      </c>
      <c r="D229" s="22">
        <v>99.837000000000003</v>
      </c>
      <c r="E229" s="17">
        <v>0</v>
      </c>
      <c r="F229" s="20">
        <v>43798</v>
      </c>
      <c r="G229" s="20">
        <v>45441</v>
      </c>
      <c r="H229" s="23">
        <v>36675</v>
      </c>
      <c r="I229" s="23">
        <v>36859</v>
      </c>
      <c r="J229" s="24">
        <v>110180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</row>
    <row r="230" spans="1:20" ht="14.25" customHeight="1" x14ac:dyDescent="0.15">
      <c r="A230" s="19" t="s">
        <v>249</v>
      </c>
      <c r="B230" s="20">
        <v>43816</v>
      </c>
      <c r="C230" s="21">
        <f t="shared" si="8"/>
        <v>10231</v>
      </c>
      <c r="D230" s="22">
        <v>99.99</v>
      </c>
      <c r="E230" s="17">
        <v>0</v>
      </c>
      <c r="F230" s="20">
        <v>43999</v>
      </c>
      <c r="G230" s="20">
        <v>45643</v>
      </c>
      <c r="H230" s="23">
        <v>36694</v>
      </c>
      <c r="I230" s="23">
        <v>36877</v>
      </c>
      <c r="J230" s="24">
        <v>10231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</row>
    <row r="231" spans="1:20" ht="14.25" customHeight="1" x14ac:dyDescent="0.15">
      <c r="A231" s="19" t="s">
        <v>250</v>
      </c>
      <c r="B231" s="20">
        <v>44028</v>
      </c>
      <c r="C231" s="21">
        <f t="shared" si="8"/>
        <v>160890</v>
      </c>
      <c r="D231" s="22">
        <v>99.823999999999998</v>
      </c>
      <c r="E231" s="17">
        <v>0</v>
      </c>
      <c r="F231" s="20">
        <v>44214</v>
      </c>
      <c r="G231" s="20">
        <v>45854</v>
      </c>
      <c r="H231" s="23">
        <v>36723</v>
      </c>
      <c r="I231" s="23">
        <v>36541</v>
      </c>
      <c r="J231" s="24">
        <v>160890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</row>
    <row r="232" spans="1:20" ht="14.25" customHeight="1" x14ac:dyDescent="0.15">
      <c r="A232" s="19" t="s">
        <v>251</v>
      </c>
      <c r="B232" s="20">
        <v>44172</v>
      </c>
      <c r="C232" s="21">
        <f t="shared" si="8"/>
        <v>10522</v>
      </c>
      <c r="D232" s="22">
        <v>99.99</v>
      </c>
      <c r="E232" s="17">
        <v>0</v>
      </c>
      <c r="F232" s="20">
        <v>44354</v>
      </c>
      <c r="G232" s="20">
        <v>45996</v>
      </c>
      <c r="H232" s="23">
        <v>36684</v>
      </c>
      <c r="I232" s="23">
        <v>36867</v>
      </c>
      <c r="J232" s="24">
        <v>10522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</row>
    <row r="233" spans="1:20" ht="14.25" customHeight="1" x14ac:dyDescent="0.15">
      <c r="A233" s="19" t="s">
        <v>252</v>
      </c>
      <c r="B233" s="20">
        <v>44336</v>
      </c>
      <c r="C233" s="21">
        <f t="shared" si="8"/>
        <v>108930</v>
      </c>
      <c r="D233" s="22">
        <v>99.956000000000003</v>
      </c>
      <c r="E233" s="17">
        <v>0</v>
      </c>
      <c r="F233" s="20">
        <v>44522</v>
      </c>
      <c r="G233" s="20">
        <v>46162</v>
      </c>
      <c r="H233" s="23">
        <v>36666</v>
      </c>
      <c r="I233" s="23">
        <v>36850</v>
      </c>
      <c r="J233" s="24">
        <v>108872</v>
      </c>
      <c r="K233" s="24">
        <v>58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</row>
    <row r="234" spans="1:20" ht="14.25" customHeight="1" x14ac:dyDescent="0.15">
      <c r="A234" s="19" t="s">
        <v>253</v>
      </c>
      <c r="B234" s="20">
        <v>44536</v>
      </c>
      <c r="C234" s="21">
        <f t="shared" si="8"/>
        <v>10107</v>
      </c>
      <c r="D234" s="22">
        <v>99.99</v>
      </c>
      <c r="E234" s="17">
        <v>0</v>
      </c>
      <c r="F234" s="20">
        <v>44718</v>
      </c>
      <c r="G234" s="20">
        <v>46360</v>
      </c>
      <c r="H234" s="23">
        <v>36683</v>
      </c>
      <c r="I234" s="23">
        <v>36866</v>
      </c>
      <c r="J234" s="24">
        <v>10107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0</v>
      </c>
      <c r="T234" s="24">
        <v>0</v>
      </c>
    </row>
    <row r="235" spans="1:20" ht="14.25" customHeight="1" x14ac:dyDescent="0.15">
      <c r="A235" s="19" t="s">
        <v>254</v>
      </c>
      <c r="B235" s="20">
        <v>44728</v>
      </c>
      <c r="C235" s="21">
        <f t="shared" si="8"/>
        <v>66135</v>
      </c>
      <c r="D235" s="22">
        <v>99.929000000000002</v>
      </c>
      <c r="E235" s="17">
        <v>0</v>
      </c>
      <c r="F235" s="20">
        <v>44911</v>
      </c>
      <c r="G235" s="20">
        <v>45824</v>
      </c>
      <c r="H235" s="23">
        <v>36693</v>
      </c>
      <c r="I235" s="23">
        <v>36876</v>
      </c>
      <c r="J235" s="24">
        <v>66135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</row>
    <row r="236" spans="1:20" ht="14.25" customHeight="1" x14ac:dyDescent="0.15">
      <c r="A236" s="19" t="s">
        <v>255</v>
      </c>
      <c r="B236" s="20">
        <v>44915</v>
      </c>
      <c r="C236" s="21">
        <f t="shared" si="8"/>
        <v>10086</v>
      </c>
      <c r="D236" s="22">
        <v>99.99</v>
      </c>
      <c r="E236" s="17">
        <v>0</v>
      </c>
      <c r="F236" s="20">
        <v>45097</v>
      </c>
      <c r="G236" s="20">
        <v>46741</v>
      </c>
      <c r="H236" s="23">
        <v>36697</v>
      </c>
      <c r="I236" s="23">
        <v>36880</v>
      </c>
      <c r="J236" s="24">
        <v>10086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</row>
    <row r="237" spans="1:20" ht="14.25" customHeight="1" x14ac:dyDescent="0.15">
      <c r="A237" s="19" t="s">
        <v>256</v>
      </c>
      <c r="B237" s="20">
        <v>45078</v>
      </c>
      <c r="C237" s="21">
        <f t="shared" si="8"/>
        <v>69240</v>
      </c>
      <c r="D237" s="22">
        <v>99.731999999999999</v>
      </c>
      <c r="E237" s="17">
        <v>4.625</v>
      </c>
      <c r="F237" s="20">
        <v>45261</v>
      </c>
      <c r="G237" s="20">
        <v>46174</v>
      </c>
      <c r="H237" s="23">
        <v>36678</v>
      </c>
      <c r="I237" s="23">
        <v>36861</v>
      </c>
      <c r="J237" s="24">
        <v>69240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</row>
    <row r="238" spans="1:20" ht="14.25" customHeight="1" x14ac:dyDescent="0.15">
      <c r="A238" s="19" t="s">
        <v>257</v>
      </c>
      <c r="B238" s="20">
        <v>45279</v>
      </c>
      <c r="C238" s="21">
        <f t="shared" si="8"/>
        <v>10317</v>
      </c>
      <c r="D238" s="22">
        <v>99.99</v>
      </c>
      <c r="E238" s="17">
        <v>0</v>
      </c>
      <c r="F238" s="20">
        <v>45280</v>
      </c>
      <c r="G238" s="20">
        <v>47107</v>
      </c>
      <c r="H238" s="23">
        <v>36697</v>
      </c>
      <c r="I238" s="23">
        <v>36880</v>
      </c>
      <c r="J238" s="24">
        <v>10317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</row>
    <row r="239" spans="1:20" ht="14.25" customHeight="1" x14ac:dyDescent="0.15">
      <c r="A239" s="25"/>
      <c r="B239" s="25"/>
      <c r="C239" s="25"/>
      <c r="D239" s="25"/>
      <c r="E239" s="26"/>
      <c r="F239" s="25"/>
      <c r="G239" s="25"/>
      <c r="H239" s="25"/>
      <c r="I239" s="25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</row>
    <row r="240" spans="1:20" ht="14.25" customHeight="1" x14ac:dyDescent="0.15">
      <c r="A240" s="8" t="s">
        <v>233</v>
      </c>
      <c r="B240" s="25"/>
      <c r="C240" s="21">
        <f>SUM(J240:T240)</f>
        <v>748926</v>
      </c>
      <c r="D240" s="22"/>
      <c r="E240" s="17"/>
      <c r="F240" s="27"/>
      <c r="G240" s="27"/>
      <c r="H240" s="28"/>
      <c r="I240" s="28"/>
      <c r="J240" s="24">
        <v>743868</v>
      </c>
      <c r="K240" s="24">
        <v>58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5000</v>
      </c>
      <c r="S240" s="24">
        <v>0</v>
      </c>
      <c r="T240" s="24">
        <v>0</v>
      </c>
    </row>
    <row r="241" spans="1:20" ht="14.25" customHeight="1" x14ac:dyDescent="0.15">
      <c r="A241" s="10"/>
      <c r="B241" s="29"/>
      <c r="C241" s="29"/>
      <c r="D241" s="29"/>
      <c r="E241" s="30"/>
      <c r="F241" s="29"/>
      <c r="G241" s="29"/>
      <c r="H241" s="29"/>
      <c r="I241" s="29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</row>
    <row r="242" spans="1:20" x14ac:dyDescent="0.15">
      <c r="A242" t="s">
        <v>258</v>
      </c>
    </row>
  </sheetData>
  <mergeCells count="4">
    <mergeCell ref="F2:G3"/>
    <mergeCell ref="H2:I2"/>
    <mergeCell ref="J2:S3"/>
    <mergeCell ref="H3:I3"/>
  </mergeCells>
  <phoneticPr fontId="1"/>
  <pageMargins left="0.39370078740157483" right="0.39370078740157483" top="0.39370078740157483" bottom="0.39370078740157483" header="0.51181102362204722" footer="0.19685039370078741"/>
  <pageSetup paperSize="9" scale="60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債券発行銘柄会計別充当状況</vt:lpstr>
      <vt:lpstr>債券発行銘柄会計別充当状況!Print_Titles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2025-12-11T00:39:52Z</dcterms:created>
  <dcterms:modified xsi:type="dcterms:W3CDTF">2025-12-11T00:40:01Z</dcterms:modified>
</cp:coreProperties>
</file>