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80AD293-B284-4CC2-AC2E-ED474FB37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都債一覧表" sheetId="1" r:id="rId1"/>
  </sheets>
  <definedNames>
    <definedName name="_xlnm._FilterDatabase" localSheetId="0" hidden="1">都債一覧表!$A$2:$U$4329</definedName>
    <definedName name="_xlnm.Print_Area" localSheetId="0">都債一覧表!$A$1:$U$3910</definedName>
    <definedName name="_xlnm.Print_Titles" localSheetId="0">都債一覧表!$2:$6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32" i="1" l="1"/>
  <c r="I3433" i="1" s="1"/>
  <c r="U3455" i="1"/>
  <c r="I3455" i="1"/>
  <c r="U3453" i="1"/>
  <c r="T3453" i="1"/>
  <c r="S3453" i="1"/>
  <c r="R3453" i="1"/>
  <c r="I3453" i="1"/>
  <c r="U3448" i="1"/>
  <c r="T3448" i="1"/>
  <c r="S3448" i="1"/>
  <c r="R3448" i="1"/>
  <c r="Q3448" i="1"/>
  <c r="Q3456" i="1" s="1"/>
  <c r="Q3457" i="1" s="1"/>
  <c r="Q3458" i="1" s="1"/>
  <c r="I3448" i="1"/>
  <c r="U3432" i="1"/>
  <c r="U3433" i="1" s="1"/>
  <c r="T3432" i="1"/>
  <c r="T3433" i="1" s="1"/>
  <c r="S3432" i="1"/>
  <c r="S3433" i="1" s="1"/>
  <c r="R3432" i="1"/>
  <c r="R3433" i="1" s="1"/>
  <c r="Q3432" i="1"/>
  <c r="Q3433" i="1" s="1"/>
  <c r="R3456" i="1" l="1"/>
  <c r="R3457" i="1" s="1"/>
  <c r="R3458" i="1" s="1"/>
  <c r="T3456" i="1"/>
  <c r="T3457" i="1" s="1"/>
  <c r="T3458" i="1" s="1"/>
  <c r="I3456" i="1"/>
  <c r="I3457" i="1" s="1"/>
  <c r="I3458" i="1" s="1"/>
  <c r="U3456" i="1"/>
  <c r="U3457" i="1" s="1"/>
  <c r="U3458" i="1" s="1"/>
  <c r="S3456" i="1"/>
  <c r="S3457" i="1" s="1"/>
  <c r="S3458" i="1" s="1"/>
  <c r="U143" i="1" l="1"/>
  <c r="U4325" i="1" l="1"/>
  <c r="U4326" i="1" s="1"/>
  <c r="T4325" i="1"/>
  <c r="T4326" i="1" s="1"/>
  <c r="S4325" i="1"/>
  <c r="S4326" i="1" s="1"/>
  <c r="R4325" i="1"/>
  <c r="R4326" i="1" s="1"/>
  <c r="Q4325" i="1"/>
  <c r="Q4326" i="1" s="1"/>
  <c r="I4325" i="1"/>
  <c r="I4326" i="1" s="1"/>
  <c r="U4181" i="1"/>
  <c r="T4181" i="1"/>
  <c r="S4181" i="1"/>
  <c r="R4181" i="1"/>
  <c r="Q4181" i="1"/>
  <c r="I4181" i="1"/>
  <c r="U4139" i="1"/>
  <c r="T4139" i="1"/>
  <c r="S4139" i="1"/>
  <c r="R4139" i="1"/>
  <c r="Q4139" i="1"/>
  <c r="I4139" i="1"/>
  <c r="U4124" i="1"/>
  <c r="T4124" i="1"/>
  <c r="S4124" i="1"/>
  <c r="R4124" i="1"/>
  <c r="Q4124" i="1"/>
  <c r="I4124" i="1"/>
  <c r="U4059" i="1"/>
  <c r="U4060" i="1" s="1"/>
  <c r="T4059" i="1"/>
  <c r="T4060" i="1" s="1"/>
  <c r="S4059" i="1"/>
  <c r="S4060" i="1" s="1"/>
  <c r="R4059" i="1"/>
  <c r="R4060" i="1" s="1"/>
  <c r="Q4059" i="1"/>
  <c r="Q4060" i="1" s="1"/>
  <c r="I4059" i="1"/>
  <c r="I4060" i="1" s="1"/>
  <c r="U3975" i="1"/>
  <c r="U3976" i="1" s="1"/>
  <c r="T3975" i="1"/>
  <c r="T3976" i="1" s="1"/>
  <c r="S3975" i="1"/>
  <c r="S3976" i="1" s="1"/>
  <c r="R3975" i="1"/>
  <c r="R3976" i="1" s="1"/>
  <c r="Q3975" i="1"/>
  <c r="Q3976" i="1" s="1"/>
  <c r="I3975" i="1"/>
  <c r="I3976" i="1" s="1"/>
  <c r="U3910" i="1"/>
  <c r="T3910" i="1"/>
  <c r="S3910" i="1"/>
  <c r="R3910" i="1"/>
  <c r="Q3910" i="1"/>
  <c r="I3910" i="1"/>
  <c r="U3908" i="1"/>
  <c r="T3908" i="1"/>
  <c r="S3908" i="1"/>
  <c r="R3908" i="1"/>
  <c r="Q3908" i="1"/>
  <c r="I3908" i="1"/>
  <c r="U3869" i="1"/>
  <c r="T3869" i="1"/>
  <c r="S3869" i="1"/>
  <c r="R3869" i="1"/>
  <c r="Q3869" i="1"/>
  <c r="I3869" i="1"/>
  <c r="U3857" i="1"/>
  <c r="T3857" i="1"/>
  <c r="S3857" i="1"/>
  <c r="R3857" i="1"/>
  <c r="Q3857" i="1"/>
  <c r="I3857" i="1"/>
  <c r="U3843" i="1"/>
  <c r="T3843" i="1"/>
  <c r="S3843" i="1"/>
  <c r="R3843" i="1"/>
  <c r="Q3843" i="1"/>
  <c r="I3843" i="1"/>
  <c r="U3818" i="1"/>
  <c r="T3818" i="1"/>
  <c r="S3818" i="1"/>
  <c r="R3818" i="1"/>
  <c r="Q3818" i="1"/>
  <c r="I3818" i="1"/>
  <c r="U3814" i="1"/>
  <c r="T3814" i="1"/>
  <c r="S3814" i="1"/>
  <c r="R3814" i="1"/>
  <c r="Q3814" i="1"/>
  <c r="I3814" i="1"/>
  <c r="U3764" i="1"/>
  <c r="U3765" i="1" s="1"/>
  <c r="U3766" i="1" s="1"/>
  <c r="U3767" i="1" s="1"/>
  <c r="T3764" i="1"/>
  <c r="T3765" i="1" s="1"/>
  <c r="T3766" i="1" s="1"/>
  <c r="T3767" i="1" s="1"/>
  <c r="S3764" i="1"/>
  <c r="S3765" i="1" s="1"/>
  <c r="S3766" i="1" s="1"/>
  <c r="S3767" i="1" s="1"/>
  <c r="R3764" i="1"/>
  <c r="R3765" i="1" s="1"/>
  <c r="R3766" i="1" s="1"/>
  <c r="R3767" i="1" s="1"/>
  <c r="Q3764" i="1"/>
  <c r="Q3765" i="1" s="1"/>
  <c r="Q3766" i="1" s="1"/>
  <c r="Q3767" i="1" s="1"/>
  <c r="I3764" i="1"/>
  <c r="I3765" i="1" s="1"/>
  <c r="I3766" i="1" s="1"/>
  <c r="I3767" i="1" s="1"/>
  <c r="U3753" i="1"/>
  <c r="U3754" i="1" s="1"/>
  <c r="U3755" i="1" s="1"/>
  <c r="U3756" i="1" s="1"/>
  <c r="T3753" i="1"/>
  <c r="T3754" i="1" s="1"/>
  <c r="T3755" i="1" s="1"/>
  <c r="T3756" i="1" s="1"/>
  <c r="S3753" i="1"/>
  <c r="S3754" i="1" s="1"/>
  <c r="S3755" i="1" s="1"/>
  <c r="S3756" i="1" s="1"/>
  <c r="R3753" i="1"/>
  <c r="R3754" i="1" s="1"/>
  <c r="R3755" i="1" s="1"/>
  <c r="R3756" i="1" s="1"/>
  <c r="Q3753" i="1"/>
  <c r="Q3754" i="1" s="1"/>
  <c r="Q3755" i="1" s="1"/>
  <c r="Q3756" i="1" s="1"/>
  <c r="I3753" i="1"/>
  <c r="I3754" i="1" s="1"/>
  <c r="I3755" i="1" s="1"/>
  <c r="I3756" i="1" s="1"/>
  <c r="U3715" i="1"/>
  <c r="U3716" i="1" s="1"/>
  <c r="U3717" i="1" s="1"/>
  <c r="U3718" i="1" s="1"/>
  <c r="T3715" i="1"/>
  <c r="T3716" i="1" s="1"/>
  <c r="T3717" i="1" s="1"/>
  <c r="T3718" i="1" s="1"/>
  <c r="S3715" i="1"/>
  <c r="S3716" i="1" s="1"/>
  <c r="S3717" i="1" s="1"/>
  <c r="S3718" i="1" s="1"/>
  <c r="R3715" i="1"/>
  <c r="R3716" i="1" s="1"/>
  <c r="R3717" i="1" s="1"/>
  <c r="R3718" i="1" s="1"/>
  <c r="Q3715" i="1"/>
  <c r="Q3716" i="1" s="1"/>
  <c r="Q3717" i="1" s="1"/>
  <c r="Q3718" i="1" s="1"/>
  <c r="I3715" i="1"/>
  <c r="I3716" i="1" s="1"/>
  <c r="I3717" i="1" s="1"/>
  <c r="I3718" i="1" s="1"/>
  <c r="U3688" i="1"/>
  <c r="T3688" i="1"/>
  <c r="S3688" i="1"/>
  <c r="R3688" i="1"/>
  <c r="Q3688" i="1"/>
  <c r="I3688" i="1"/>
  <c r="U3684" i="1"/>
  <c r="T3684" i="1"/>
  <c r="S3684" i="1"/>
  <c r="R3684" i="1"/>
  <c r="Q3684" i="1"/>
  <c r="I3684" i="1"/>
  <c r="U3508" i="1"/>
  <c r="U3509" i="1" s="1"/>
  <c r="T3508" i="1"/>
  <c r="T3509" i="1" s="1"/>
  <c r="S3508" i="1"/>
  <c r="S3509" i="1" s="1"/>
  <c r="R3508" i="1"/>
  <c r="R3509" i="1" s="1"/>
  <c r="Q3508" i="1"/>
  <c r="Q3509" i="1" s="1"/>
  <c r="I3508" i="1"/>
  <c r="I3509" i="1" s="1"/>
  <c r="U3499" i="1"/>
  <c r="U3500" i="1" s="1"/>
  <c r="T3499" i="1"/>
  <c r="T3500" i="1" s="1"/>
  <c r="S3499" i="1"/>
  <c r="S3500" i="1" s="1"/>
  <c r="R3499" i="1"/>
  <c r="R3500" i="1" s="1"/>
  <c r="Q3499" i="1"/>
  <c r="Q3500" i="1" s="1"/>
  <c r="I3499" i="1"/>
  <c r="I3500" i="1" s="1"/>
  <c r="U3488" i="1"/>
  <c r="U3489" i="1" s="1"/>
  <c r="T3488" i="1"/>
  <c r="T3489" i="1" s="1"/>
  <c r="S3488" i="1"/>
  <c r="S3489" i="1" s="1"/>
  <c r="R3488" i="1"/>
  <c r="R3489" i="1" s="1"/>
  <c r="Q3488" i="1"/>
  <c r="Q3489" i="1" s="1"/>
  <c r="I3488" i="1"/>
  <c r="I3489" i="1" s="1"/>
  <c r="U3482" i="1"/>
  <c r="U3483" i="1" s="1"/>
  <c r="U3484" i="1" s="1"/>
  <c r="U3485" i="1" s="1"/>
  <c r="T3482" i="1"/>
  <c r="T3483" i="1" s="1"/>
  <c r="T3484" i="1" s="1"/>
  <c r="T3485" i="1" s="1"/>
  <c r="S3482" i="1"/>
  <c r="S3483" i="1" s="1"/>
  <c r="S3484" i="1" s="1"/>
  <c r="S3485" i="1" s="1"/>
  <c r="R3482" i="1"/>
  <c r="R3483" i="1" s="1"/>
  <c r="R3484" i="1" s="1"/>
  <c r="R3485" i="1" s="1"/>
  <c r="Q3482" i="1"/>
  <c r="Q3483" i="1" s="1"/>
  <c r="Q3484" i="1" s="1"/>
  <c r="Q3485" i="1" s="1"/>
  <c r="I3482" i="1"/>
  <c r="I3483" i="1" s="1"/>
  <c r="I3484" i="1" s="1"/>
  <c r="I3485" i="1" s="1"/>
  <c r="U3401" i="1"/>
  <c r="U3402" i="1" s="1"/>
  <c r="U3403" i="1" s="1"/>
  <c r="U3404" i="1" s="1"/>
  <c r="T3401" i="1"/>
  <c r="T3402" i="1" s="1"/>
  <c r="T3403" i="1" s="1"/>
  <c r="T3404" i="1" s="1"/>
  <c r="S3401" i="1"/>
  <c r="S3402" i="1" s="1"/>
  <c r="S3403" i="1" s="1"/>
  <c r="S3404" i="1" s="1"/>
  <c r="R3401" i="1"/>
  <c r="R3402" i="1" s="1"/>
  <c r="R3403" i="1" s="1"/>
  <c r="R3404" i="1" s="1"/>
  <c r="Q3401" i="1"/>
  <c r="Q3402" i="1" s="1"/>
  <c r="Q3403" i="1" s="1"/>
  <c r="Q3404" i="1" s="1"/>
  <c r="I3401" i="1"/>
  <c r="I3402" i="1" s="1"/>
  <c r="I3403" i="1" s="1"/>
  <c r="I3404" i="1" s="1"/>
  <c r="U3313" i="1"/>
  <c r="T3313" i="1"/>
  <c r="S3313" i="1"/>
  <c r="R3313" i="1"/>
  <c r="Q3313" i="1"/>
  <c r="I3313" i="1"/>
  <c r="U3282" i="1"/>
  <c r="T3282" i="1"/>
  <c r="S3282" i="1"/>
  <c r="R3282" i="1"/>
  <c r="Q3282" i="1"/>
  <c r="I3282" i="1"/>
  <c r="U3257" i="1"/>
  <c r="T3257" i="1"/>
  <c r="S3257" i="1"/>
  <c r="R3257" i="1"/>
  <c r="Q3257" i="1"/>
  <c r="I3257" i="1"/>
  <c r="U2705" i="1"/>
  <c r="T2705" i="1"/>
  <c r="S2705" i="1"/>
  <c r="R2705" i="1"/>
  <c r="Q2705" i="1"/>
  <c r="I2705" i="1"/>
  <c r="U2695" i="1"/>
  <c r="U3258" i="1" s="1"/>
  <c r="T2695" i="1"/>
  <c r="T3258" i="1" s="1"/>
  <c r="S2695" i="1"/>
  <c r="S3258" i="1" s="1"/>
  <c r="R2695" i="1"/>
  <c r="R3258" i="1" s="1"/>
  <c r="Q2695" i="1"/>
  <c r="Q3258" i="1" s="1"/>
  <c r="I2695" i="1"/>
  <c r="I3258" i="1" s="1"/>
  <c r="R143" i="1"/>
  <c r="Q143" i="1"/>
  <c r="I143" i="1"/>
  <c r="U47" i="1"/>
  <c r="T47" i="1"/>
  <c r="S47" i="1"/>
  <c r="R47" i="1"/>
  <c r="Q47" i="1"/>
  <c r="I47" i="1"/>
  <c r="U43" i="1"/>
  <c r="T43" i="1"/>
  <c r="S43" i="1"/>
  <c r="R43" i="1"/>
  <c r="Q43" i="1"/>
  <c r="I43" i="1"/>
  <c r="U31" i="1"/>
  <c r="T31" i="1"/>
  <c r="S31" i="1"/>
  <c r="R31" i="1"/>
  <c r="Q31" i="1"/>
  <c r="I31" i="1"/>
  <c r="S3689" i="1" l="1"/>
  <c r="S3690" i="1" s="1"/>
  <c r="S3691" i="1" s="1"/>
  <c r="T3689" i="1"/>
  <c r="U3689" i="1"/>
  <c r="U3690" i="1" s="1"/>
  <c r="U3691" i="1" s="1"/>
  <c r="U144" i="1"/>
  <c r="Q3314" i="1"/>
  <c r="Q3315" i="1" s="1"/>
  <c r="Q3316" i="1" s="1"/>
  <c r="R3819" i="1"/>
  <c r="R3820" i="1" s="1"/>
  <c r="R3821" i="1" s="1"/>
  <c r="R3689" i="1"/>
  <c r="R3690" i="1" s="1"/>
  <c r="R3691" i="1" s="1"/>
  <c r="T144" i="1"/>
  <c r="Q4061" i="1"/>
  <c r="Q4062" i="1" s="1"/>
  <c r="T3314" i="1"/>
  <c r="T3315" i="1" s="1"/>
  <c r="T3316" i="1" s="1"/>
  <c r="Q3911" i="1"/>
  <c r="U4061" i="1"/>
  <c r="U4062" i="1" s="1"/>
  <c r="I3911" i="1"/>
  <c r="S4182" i="1"/>
  <c r="Q3819" i="1"/>
  <c r="Q3820" i="1" s="1"/>
  <c r="Q3821" i="1" s="1"/>
  <c r="T3911" i="1"/>
  <c r="Q3689" i="1"/>
  <c r="Q3690" i="1" s="1"/>
  <c r="Q3691" i="1" s="1"/>
  <c r="U4182" i="1"/>
  <c r="U4327" i="1" s="1"/>
  <c r="U4328" i="1" s="1"/>
  <c r="I3870" i="1"/>
  <c r="S3870" i="1"/>
  <c r="R3314" i="1"/>
  <c r="R3315" i="1" s="1"/>
  <c r="R3316" i="1" s="1"/>
  <c r="I3819" i="1"/>
  <c r="I3820" i="1" s="1"/>
  <c r="I3821" i="1" s="1"/>
  <c r="T3870" i="1"/>
  <c r="R3911" i="1"/>
  <c r="U3870" i="1"/>
  <c r="S3911" i="1"/>
  <c r="R3870" i="1"/>
  <c r="S3819" i="1"/>
  <c r="S3820" i="1" s="1"/>
  <c r="S3821" i="1" s="1"/>
  <c r="T3819" i="1"/>
  <c r="T3820" i="1" s="1"/>
  <c r="T3821" i="1" s="1"/>
  <c r="U3314" i="1"/>
  <c r="U3315" i="1" s="1"/>
  <c r="U3316" i="1" s="1"/>
  <c r="U3911" i="1"/>
  <c r="U3912" i="1" s="1"/>
  <c r="U3913" i="1" s="1"/>
  <c r="U3819" i="1"/>
  <c r="U3820" i="1" s="1"/>
  <c r="U3821" i="1" s="1"/>
  <c r="S4327" i="1"/>
  <c r="S4328" i="1" s="1"/>
  <c r="I4182" i="1"/>
  <c r="I4327" i="1" s="1"/>
  <c r="I4328" i="1" s="1"/>
  <c r="I144" i="1"/>
  <c r="I3259" i="1" s="1"/>
  <c r="I3260" i="1" s="1"/>
  <c r="Q4182" i="1"/>
  <c r="Q4327" i="1" s="1"/>
  <c r="Q4328" i="1" s="1"/>
  <c r="Q144" i="1"/>
  <c r="Q3259" i="1" s="1"/>
  <c r="Q3260" i="1" s="1"/>
  <c r="Q3317" i="1" s="1"/>
  <c r="I3689" i="1"/>
  <c r="I3690" i="1" s="1"/>
  <c r="I3691" i="1" s="1"/>
  <c r="R4182" i="1"/>
  <c r="R4327" i="1" s="1"/>
  <c r="R4328" i="1" s="1"/>
  <c r="Q3870" i="1"/>
  <c r="R144" i="1"/>
  <c r="U3259" i="1"/>
  <c r="U3260" i="1" s="1"/>
  <c r="S144" i="1"/>
  <c r="S3259" i="1" s="1"/>
  <c r="S3260" i="1" s="1"/>
  <c r="R3259" i="1"/>
  <c r="R3260" i="1" s="1"/>
  <c r="S3501" i="1"/>
  <c r="S3502" i="1" s="1"/>
  <c r="S3314" i="1"/>
  <c r="S3315" i="1" s="1"/>
  <c r="S3316" i="1" s="1"/>
  <c r="I3501" i="1"/>
  <c r="I3502" i="1" s="1"/>
  <c r="R3501" i="1"/>
  <c r="R3502" i="1" s="1"/>
  <c r="T3690" i="1"/>
  <c r="T3691" i="1" s="1"/>
  <c r="R4061" i="1"/>
  <c r="R4062" i="1" s="1"/>
  <c r="T4061" i="1"/>
  <c r="T4062" i="1" s="1"/>
  <c r="T4182" i="1"/>
  <c r="T4327" i="1" s="1"/>
  <c r="T4328" i="1" s="1"/>
  <c r="I3314" i="1"/>
  <c r="I3315" i="1" s="1"/>
  <c r="I3316" i="1" s="1"/>
  <c r="U3501" i="1"/>
  <c r="U3502" i="1" s="1"/>
  <c r="T3501" i="1"/>
  <c r="T3502" i="1" s="1"/>
  <c r="T3259" i="1"/>
  <c r="T3260" i="1" s="1"/>
  <c r="T3317" i="1" s="1"/>
  <c r="Q3501" i="1"/>
  <c r="Q3502" i="1" s="1"/>
  <c r="I4061" i="1"/>
  <c r="I4062" i="1" s="1"/>
  <c r="S4061" i="1"/>
  <c r="S4062" i="1" s="1"/>
  <c r="I3912" i="1" l="1"/>
  <c r="I3913" i="1" s="1"/>
  <c r="R3317" i="1"/>
  <c r="R3912" i="1"/>
  <c r="R3913" i="1" s="1"/>
  <c r="U3317" i="1"/>
  <c r="Q3912" i="1"/>
  <c r="Q3913" i="1" s="1"/>
  <c r="T3912" i="1"/>
  <c r="T3913" i="1" s="1"/>
  <c r="S3912" i="1"/>
  <c r="S3913" i="1" s="1"/>
  <c r="S3317" i="1"/>
  <c r="I3317" i="1"/>
</calcChain>
</file>

<file path=xl/sharedStrings.xml><?xml version="1.0" encoding="utf-8"?>
<sst xmlns="http://schemas.openxmlformats.org/spreadsheetml/2006/main" count="33422" uniqueCount="953">
  <si>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</si>
  <si>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</si>
  <si>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</si>
  <si>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</si>
  <si>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</si>
  <si>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</si>
  <si>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</si>
  <si>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</si>
  <si>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</si>
  <si>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</si>
  <si>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</si>
  <si>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</si>
  <si>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</si>
  <si>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</si>
  <si>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</si>
  <si>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</si>
  <si>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</si>
  <si>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</si>
  <si>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</si>
  <si>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</si>
  <si>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</si>
  <si>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</si>
  <si>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</si>
  <si>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</si>
  <si>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</si>
  <si>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</si>
  <si>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</si>
  <si>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</si>
  <si>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</si>
  <si>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</si>
  <si>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</si>
  <si>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</si>
  <si>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</si>
  <si>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</si>
  <si>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</si>
  <si>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財政融資05006</t>
  </si>
  <si>
    <t>その他（普通債）</t>
  </si>
  <si>
    <t>地下高速鉄道建設費出資金（交通局）</t>
  </si>
  <si>
    <t>財政融資05007</t>
  </si>
  <si>
    <t>保健衛生費</t>
  </si>
  <si>
    <t>水道事業会計出資金</t>
  </si>
  <si>
    <t>財政融資05009</t>
  </si>
  <si>
    <t>土木費</t>
  </si>
  <si>
    <t>新都市開発整備費</t>
  </si>
  <si>
    <t>財政融資06001</t>
  </si>
  <si>
    <t>高速電車事業会計出資金</t>
  </si>
  <si>
    <t>財政融資06002</t>
  </si>
  <si>
    <t>財政融資06027</t>
  </si>
  <si>
    <t>財政融資07001</t>
  </si>
  <si>
    <t>財政融資07032</t>
  </si>
  <si>
    <t>財政融資08007</t>
  </si>
  <si>
    <t>財政融資08036</t>
  </si>
  <si>
    <t>財政融資09007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</si>
  <si>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</si>
  <si>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</si>
  <si>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</si>
  <si>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</si>
  <si>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</si>
  <si>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財政融資11005</t>
  </si>
  <si>
    <t>財政融資11006</t>
  </si>
  <si>
    <t>財政融資11016</t>
  </si>
  <si>
    <t>財政融資11020</t>
  </si>
  <si>
    <t>教育費</t>
  </si>
  <si>
    <t>都立学校整備費</t>
  </si>
  <si>
    <t>財政融資12010</t>
  </si>
  <si>
    <t>財政融資12015</t>
  </si>
  <si>
    <t>財政融資14009</t>
  </si>
  <si>
    <t>財政融資14013</t>
  </si>
  <si>
    <t>街路整備費</t>
  </si>
  <si>
    <t>財政融資15013</t>
  </si>
  <si>
    <t>財政融資16006</t>
  </si>
  <si>
    <t>小計</t>
  </si>
  <si>
    <t>国庫</t>
  </si>
  <si>
    <t>国庫（就農）14004</t>
  </si>
  <si>
    <t>産業経済費</t>
  </si>
  <si>
    <t>就農支援資金貸付金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</si>
  <si>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</si>
  <si>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</si>
  <si>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</si>
  <si>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</si>
  <si>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</si>
  <si>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</si>
  <si>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</si>
  <si>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</si>
  <si>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</si>
  <si>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</si>
  <si>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</si>
  <si>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</si>
  <si>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</si>
  <si>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</si>
  <si>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</si>
  <si>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</si>
  <si>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</si>
  <si>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</si>
  <si>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</si>
  <si>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</si>
  <si>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</si>
  <si>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</si>
  <si>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</si>
  <si>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</si>
  <si>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</si>
  <si>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</si>
  <si>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</si>
  <si>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</si>
  <si>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</si>
  <si>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</si>
  <si>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</si>
  <si>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</si>
  <si>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</si>
  <si>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</si>
  <si>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</si>
  <si>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</si>
  <si>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</si>
  <si>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</si>
  <si>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</si>
  <si>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</si>
  <si>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</si>
  <si>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</si>
  <si>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</si>
  <si>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</si>
  <si>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銀行0808</t>
  </si>
  <si>
    <t>銀行0809</t>
  </si>
  <si>
    <t>被災者生活再建支援基金拠出金</t>
  </si>
  <si>
    <t>河川海岸直轄事業負担金</t>
  </si>
  <si>
    <t>銀行0810</t>
  </si>
  <si>
    <t>地下高速鉄道建設事業助成費</t>
  </si>
  <si>
    <t>社会福祉施設等整備費</t>
  </si>
  <si>
    <t>社会福祉施設等整備助成費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</si>
  <si>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</si>
  <si>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</si>
  <si>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</si>
  <si>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</si>
  <si>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</si>
  <si>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</si>
  <si>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</si>
  <si>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</si>
  <si>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公園整備費</t>
  </si>
  <si>
    <t>銀行0820</t>
  </si>
  <si>
    <t>銀行0823</t>
  </si>
  <si>
    <t>銀行0824</t>
  </si>
  <si>
    <t>銀行0827</t>
  </si>
  <si>
    <t>銀行0828</t>
  </si>
  <si>
    <t>銀行0830</t>
  </si>
  <si>
    <t>銀行0832</t>
  </si>
  <si>
    <t>橋梁整備費</t>
  </si>
  <si>
    <t>銀行0834</t>
  </si>
  <si>
    <t>金融事業費</t>
  </si>
  <si>
    <t>銀行0835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</si>
  <si>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</si>
  <si>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</si>
  <si>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</si>
  <si>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</si>
  <si>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</si>
  <si>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</si>
  <si>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</si>
  <si>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</si>
  <si>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</si>
  <si>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</si>
  <si>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</si>
  <si>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</si>
  <si>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</si>
  <si>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</si>
  <si>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首都高速道路公団出資金</t>
  </si>
  <si>
    <t>羽田空港再拡張事業貸付金</t>
  </si>
  <si>
    <t>公募20-006</t>
  </si>
  <si>
    <t>公園霊園直轄事業負担金</t>
  </si>
  <si>
    <t>小笠原都市公園整備費</t>
  </si>
  <si>
    <t>東京港埠頭公社貸付金（普通）</t>
  </si>
  <si>
    <t>公募20-007</t>
  </si>
  <si>
    <t>首都高速道路公団貸付金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</si>
  <si>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</si>
  <si>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</si>
  <si>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</si>
  <si>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</si>
  <si>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</si>
  <si>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</si>
  <si>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</si>
  <si>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</si>
  <si>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</si>
  <si>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</si>
  <si>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</si>
  <si>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</si>
  <si>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</si>
  <si>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</si>
  <si>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</si>
  <si>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</si>
  <si>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</si>
  <si>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</si>
  <si>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</si>
  <si>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</si>
  <si>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</si>
  <si>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施設整備費</t>
  </si>
  <si>
    <t>市街地再開発費</t>
  </si>
  <si>
    <t>公募30-009</t>
  </si>
  <si>
    <t>公募20-020</t>
  </si>
  <si>
    <t>首都高速道路整備事業出資金</t>
  </si>
  <si>
    <t>公募30-010</t>
  </si>
  <si>
    <t>道路災害防除費</t>
  </si>
  <si>
    <t>河川防災費</t>
  </si>
  <si>
    <t>公募20-021</t>
  </si>
  <si>
    <t>東京港埠頭株式会社貸付金（普通）</t>
  </si>
  <si>
    <t>公募20-022</t>
  </si>
  <si>
    <t>多摩都市モノレール(株)貸付金</t>
  </si>
  <si>
    <t>公募30-011</t>
  </si>
  <si>
    <t>公募20-023</t>
  </si>
  <si>
    <t>公募20-024</t>
  </si>
  <si>
    <t>公募30-012</t>
  </si>
  <si>
    <t>小笠原道路整備費</t>
  </si>
  <si>
    <t>大学施設整備費</t>
  </si>
  <si>
    <t>私立学校安全対策促進事業費</t>
  </si>
  <si>
    <t>公募20-025</t>
  </si>
  <si>
    <t>沿道一体整備費</t>
  </si>
  <si>
    <t>支庁庁舎整備費</t>
  </si>
  <si>
    <t>土木補助費</t>
  </si>
  <si>
    <t>廃棄物処理場等建設</t>
  </si>
  <si>
    <t>小笠原振興費</t>
  </si>
  <si>
    <t>産業労働施設整備費</t>
  </si>
  <si>
    <t>耐震化事業推進費</t>
  </si>
  <si>
    <t>公募20-026</t>
  </si>
  <si>
    <t>東京臨海高速鉄道株式会社出資金</t>
  </si>
  <si>
    <t>公募30-013</t>
  </si>
  <si>
    <t>生活文化施設整備費</t>
  </si>
  <si>
    <t>公募20-027</t>
  </si>
  <si>
    <t>土地区画整理事業助成費</t>
  </si>
  <si>
    <t>高齢者病院整備費</t>
  </si>
  <si>
    <t>経営技術支援費</t>
  </si>
  <si>
    <t>動物園整備費</t>
  </si>
  <si>
    <t>公募20-028</t>
  </si>
  <si>
    <t>産業教育振興費</t>
  </si>
  <si>
    <t>ニュータウン整備費</t>
  </si>
  <si>
    <t>公募10-720</t>
  </si>
  <si>
    <t>首都圏新都市鉄道株式会社貸付金</t>
  </si>
  <si>
    <t>直轄事業負担金（民間）</t>
  </si>
  <si>
    <t>城南河川施設整備費</t>
  </si>
  <si>
    <t>労働経済施設整備費</t>
  </si>
  <si>
    <t>社会教育施設整備費</t>
  </si>
  <si>
    <t>科学技術大学施設整備費</t>
  </si>
  <si>
    <t>地下高速鉄道建設費貸付金</t>
  </si>
  <si>
    <t>東京湾横断道路出資金</t>
  </si>
  <si>
    <t>公募30-014</t>
  </si>
  <si>
    <t>河川環境整備費</t>
  </si>
  <si>
    <t>公募10-721</t>
  </si>
  <si>
    <t>公募10-722</t>
  </si>
  <si>
    <t>ニュータウン街路整備費</t>
  </si>
  <si>
    <t>ニュ－タウン公園整備費</t>
  </si>
  <si>
    <t>土木費（災害復旧債）</t>
  </si>
  <si>
    <t>河川災害復旧費</t>
  </si>
  <si>
    <t>公募10-723</t>
  </si>
  <si>
    <t>公募10-724</t>
  </si>
  <si>
    <t>一般施設整備費</t>
  </si>
  <si>
    <t>体育施設建設費</t>
  </si>
  <si>
    <t>都税事務所等整備費</t>
  </si>
  <si>
    <t>自然公園整備費（環境局）</t>
  </si>
  <si>
    <t>公募10-725</t>
  </si>
  <si>
    <t>スポーツ事業費</t>
  </si>
  <si>
    <t>公募20-029</t>
  </si>
  <si>
    <t>応急給水槽建設費</t>
  </si>
  <si>
    <t>交通事業会計出資金</t>
  </si>
  <si>
    <t>公募10-726</t>
  </si>
  <si>
    <t>公募10-728</t>
  </si>
  <si>
    <t>公募10-729</t>
  </si>
  <si>
    <t>公募10-730</t>
  </si>
  <si>
    <t>公募10-731</t>
  </si>
  <si>
    <t>自然公園整備費</t>
  </si>
  <si>
    <t>島しょ港湾整備費（土木）</t>
  </si>
  <si>
    <t>諸施設整備費</t>
  </si>
  <si>
    <t>都立短期大学施設整備費</t>
  </si>
  <si>
    <t>社会福祉施設整備費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</si>
  <si>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</si>
  <si>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</si>
  <si>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</si>
  <si>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</si>
  <si>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</si>
  <si>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</si>
  <si>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</si>
  <si>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</si>
  <si>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</si>
  <si>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</si>
  <si>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地下高速鉄道建設事業補助費</t>
  </si>
  <si>
    <t>新都市建設公社助成費</t>
  </si>
  <si>
    <t>清掃工場整備費</t>
  </si>
  <si>
    <t>公募10-734</t>
  </si>
  <si>
    <t>公募10-735</t>
  </si>
  <si>
    <t>公募10-736</t>
  </si>
  <si>
    <t>公募10-737</t>
  </si>
  <si>
    <t>公募20-031</t>
  </si>
  <si>
    <t>スポーツ推進費</t>
  </si>
  <si>
    <t>公募10-738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</si>
  <si>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</si>
  <si>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</si>
  <si>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</si>
  <si>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</si>
  <si>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</si>
  <si>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</si>
  <si>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</si>
  <si>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</si>
  <si>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</si>
  <si>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</si>
  <si>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</si>
  <si>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特別区都市計画交付金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</si>
  <si>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</si>
  <si>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</si>
  <si>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</si>
  <si>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</si>
  <si>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</si>
  <si>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</si>
  <si>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</si>
  <si>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</si>
  <si>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</si>
  <si>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</si>
  <si>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</si>
  <si>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</si>
  <si>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小笠原河川整備費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</si>
  <si>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</si>
  <si>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</si>
  <si>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</si>
  <si>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</si>
  <si>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</si>
  <si>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</si>
  <si>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</si>
  <si>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</si>
  <si>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</si>
  <si>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</si>
  <si>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</si>
  <si>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</si>
  <si>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</si>
  <si>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</si>
  <si>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</si>
  <si>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</si>
  <si>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</si>
  <si>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</si>
  <si>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</si>
  <si>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</si>
  <si>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</si>
  <si>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</si>
  <si>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</si>
  <si>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</si>
  <si>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</si>
  <si>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</si>
  <si>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</si>
  <si>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</si>
  <si>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</si>
  <si>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</si>
  <si>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</si>
  <si>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</si>
  <si>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</si>
  <si>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</si>
  <si>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</si>
  <si>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</si>
  <si>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</si>
  <si>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</si>
  <si>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</si>
  <si>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</si>
  <si>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</si>
  <si>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</si>
  <si>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</si>
  <si>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</si>
  <si>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</si>
  <si>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</si>
  <si>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</si>
  <si>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</si>
  <si>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</si>
  <si>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</si>
  <si>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</si>
  <si>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</si>
  <si>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</si>
  <si>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</si>
  <si>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</si>
  <si>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</si>
  <si>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</si>
  <si>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</si>
  <si>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生活文化スポーツ施設整備費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</si>
  <si>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</si>
  <si>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</si>
  <si>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</si>
  <si>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</si>
  <si>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</si>
  <si>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</si>
  <si>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</si>
  <si>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</si>
  <si>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保全緑地公有化事業費</t>
  </si>
  <si>
    <t>公募10-800</t>
  </si>
  <si>
    <t>公募10-801</t>
  </si>
  <si>
    <t>公募10-803</t>
  </si>
  <si>
    <t>公募10-804</t>
  </si>
  <si>
    <t>公募05-32</t>
  </si>
  <si>
    <t>情報通信施設費</t>
  </si>
  <si>
    <t>調布基地跡地整備費</t>
  </si>
  <si>
    <t>公募10-805</t>
  </si>
  <si>
    <t>戦略政策情報推進費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</si>
  <si>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</si>
  <si>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</si>
  <si>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</si>
  <si>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</si>
  <si>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</si>
  <si>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</si>
  <si>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</si>
  <si>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</si>
  <si>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</si>
  <si>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</si>
  <si>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</si>
  <si>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</si>
  <si>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</si>
  <si>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</si>
  <si>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</si>
  <si>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</si>
  <si>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</si>
  <si>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</si>
  <si>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公募10-817</t>
  </si>
  <si>
    <t>公募10-818</t>
  </si>
  <si>
    <t>公募10-819</t>
  </si>
  <si>
    <t>公募05‐東京ＧＢ第05回</t>
  </si>
  <si>
    <t>公募10-820</t>
  </si>
  <si>
    <t>公募30‐東京ＧＢ第05回</t>
  </si>
  <si>
    <t>公募10-821</t>
  </si>
  <si>
    <t>公募30-20</t>
  </si>
  <si>
    <t>公募10-822</t>
  </si>
  <si>
    <t>公募10-823</t>
  </si>
  <si>
    <t>産業労働施設整備費（10年）</t>
  </si>
  <si>
    <t>公募10-824</t>
  </si>
  <si>
    <t>公募05-東京ＳＢ第02回</t>
  </si>
  <si>
    <t>産業労働施設整備費（30年）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</si>
  <si>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</si>
  <si>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</si>
  <si>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</si>
  <si>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</si>
  <si>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</si>
  <si>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</si>
  <si>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</si>
  <si>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</si>
  <si>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</si>
  <si>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公募05‐東京ＧＢ第06回</t>
  </si>
  <si>
    <t>消防装備費</t>
  </si>
  <si>
    <t>公募10-832</t>
  </si>
  <si>
    <t>公募30‐東京ＧＢ第06回</t>
  </si>
  <si>
    <t>公募10-833</t>
  </si>
  <si>
    <t>公募05-34</t>
  </si>
  <si>
    <t>地球環境エネルギー費</t>
  </si>
  <si>
    <t>公募10-834</t>
  </si>
  <si>
    <t>公募30-21</t>
  </si>
  <si>
    <t>公募10-835</t>
  </si>
  <si>
    <t>公募10-836</t>
  </si>
  <si>
    <t>公募05-東京ＳＢ第04回</t>
  </si>
  <si>
    <t>公募10-837</t>
  </si>
  <si>
    <t>公募10-839</t>
  </si>
  <si>
    <t>銀行831</t>
  </si>
  <si>
    <t>銀行833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</si>
  <si>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</si>
  <si>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</si>
  <si>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</si>
  <si>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</si>
  <si>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</si>
  <si>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</si>
  <si>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</si>
  <si>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</si>
  <si>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</si>
  <si>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</si>
  <si>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</si>
  <si>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防災倉庫整備費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</si>
  <si>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</si>
  <si>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</si>
  <si>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</si>
  <si>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</si>
  <si>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</si>
  <si>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中計</t>
  </si>
  <si>
    <t>一般会計転貸債</t>
  </si>
  <si>
    <t>財政融資15004</t>
  </si>
  <si>
    <t>転貸債</t>
  </si>
  <si>
    <t>東京港埠頭公社貸付金（特別転貸債）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</si>
  <si>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</si>
  <si>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</si>
  <si>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</si>
  <si>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</si>
  <si>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</si>
  <si>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</si>
  <si>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</si>
  <si>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</si>
  <si>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</si>
  <si>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</si>
  <si>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</si>
  <si>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</si>
  <si>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</si>
  <si>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</si>
  <si>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</si>
  <si>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</si>
  <si>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</si>
  <si>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</si>
  <si>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</si>
  <si>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</si>
  <si>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財政融資02003</t>
  </si>
  <si>
    <t>財政融資03303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</si>
  <si>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</si>
  <si>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</si>
  <si>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</si>
  <si>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</si>
  <si>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</si>
  <si>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</si>
  <si>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</si>
  <si>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</si>
  <si>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</si>
  <si>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</si>
  <si>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</si>
  <si>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</si>
  <si>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</si>
  <si>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</si>
  <si>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</si>
  <si>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</si>
  <si>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</si>
  <si>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</si>
  <si>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</si>
  <si>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</si>
  <si>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</si>
  <si>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</si>
  <si>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</si>
  <si>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</si>
  <si>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</si>
  <si>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</si>
  <si>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</si>
  <si>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国庫（転貸）02001</t>
  </si>
  <si>
    <t>国庫（転貸）03001</t>
  </si>
  <si>
    <t>合計</t>
  </si>
  <si>
    <t>特別会計</t>
  </si>
  <si>
    <t>母子父子福祉貸付資金会計</t>
  </si>
  <si>
    <t>国庫（母子）52001</t>
  </si>
  <si>
    <t>母子福祉資金貸付金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</si>
  <si>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</si>
  <si>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</si>
  <si>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</si>
  <si>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</si>
  <si>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</si>
  <si>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</si>
  <si>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</si>
  <si>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</si>
  <si>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</si>
  <si>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</si>
  <si>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</si>
  <si>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</si>
  <si>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</si>
  <si>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</si>
  <si>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</si>
  <si>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</si>
  <si>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</si>
  <si>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</si>
  <si>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</si>
  <si>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</si>
  <si>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</si>
  <si>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</si>
  <si>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</si>
  <si>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</si>
  <si>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</si>
  <si>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</si>
  <si>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</si>
  <si>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</si>
  <si>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</si>
  <si>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</si>
  <si>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</si>
  <si>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</si>
  <si>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</si>
  <si>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</si>
  <si>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</si>
  <si>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</si>
  <si>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</si>
  <si>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</si>
  <si>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</si>
  <si>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</si>
  <si>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</si>
  <si>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</si>
  <si>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</si>
  <si>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</si>
  <si>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</si>
  <si>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</si>
  <si>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</si>
  <si>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</si>
  <si>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</si>
  <si>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</si>
  <si>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</si>
  <si>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</si>
  <si>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</si>
  <si>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</si>
  <si>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</si>
  <si>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</si>
  <si>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</si>
  <si>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</si>
  <si>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</si>
  <si>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</si>
  <si>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</si>
  <si>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</si>
  <si>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</si>
  <si>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</si>
  <si>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</si>
  <si>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</si>
  <si>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</si>
  <si>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</si>
  <si>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</si>
  <si>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</si>
  <si>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</si>
  <si>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</si>
  <si>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</si>
  <si>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</si>
  <si>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</si>
  <si>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</si>
  <si>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</si>
  <si>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</si>
  <si>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</si>
  <si>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</si>
  <si>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</si>
  <si>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</si>
  <si>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国庫（母子）28001</t>
  </si>
  <si>
    <t>中小企業設備導入等資金会計</t>
  </si>
  <si>
    <t>中小機構</t>
  </si>
  <si>
    <t>中小機構03002</t>
  </si>
  <si>
    <t>中小企業高度化資金貸付金</t>
  </si>
  <si>
    <t>中小機構04012</t>
  </si>
  <si>
    <t>中小機構12003</t>
  </si>
  <si>
    <t>中小機構12004</t>
  </si>
  <si>
    <t>中小機構13001</t>
  </si>
  <si>
    <t>中小機構13002</t>
  </si>
  <si>
    <t>中小機構13005</t>
  </si>
  <si>
    <t>中小機構14006</t>
  </si>
  <si>
    <t>中小機構14007</t>
  </si>
  <si>
    <t>中小機構15003</t>
  </si>
  <si>
    <t>中小機構19004</t>
  </si>
  <si>
    <t>中小機構19005</t>
  </si>
  <si>
    <t>中小機構19006</t>
  </si>
  <si>
    <t>中小機構19007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</si>
  <si>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</si>
  <si>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</si>
  <si>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</si>
  <si>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</si>
  <si>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</si>
  <si>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</si>
  <si>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</si>
  <si>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</si>
  <si>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中小機構04001</t>
  </si>
  <si>
    <t>と場会計</t>
  </si>
  <si>
    <t>地方機構25002</t>
  </si>
  <si>
    <t>と場施設整備費</t>
  </si>
  <si>
    <t>地方機構26001</t>
  </si>
  <si>
    <t>都営住宅等事業会計</t>
  </si>
  <si>
    <t>簡保</t>
  </si>
  <si>
    <t>簡保20833</t>
  </si>
  <si>
    <t>住宅建設費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</si>
  <si>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</si>
  <si>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</si>
  <si>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</si>
  <si>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</si>
  <si>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</si>
  <si>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</si>
  <si>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</si>
  <si>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公募05‐東京ＧＢ第02回</t>
  </si>
  <si>
    <t>公募05‐東京ＧＢ第03回</t>
  </si>
  <si>
    <t>公募10-802</t>
  </si>
  <si>
    <t>公募10-838</t>
  </si>
  <si>
    <t>銀行836</t>
  </si>
  <si>
    <t>用地会計</t>
  </si>
  <si>
    <t>公共用地先行取得債（公共）</t>
  </si>
  <si>
    <t>病院機構会計</t>
  </si>
  <si>
    <t>銀行837</t>
  </si>
  <si>
    <t>病院機構貸付金</t>
  </si>
  <si>
    <t>財政融資05039</t>
  </si>
  <si>
    <t>看護婦寄宿舎建設費</t>
  </si>
  <si>
    <t>財政融資06005</t>
  </si>
  <si>
    <t>財政融資06009</t>
  </si>
  <si>
    <t>病院建設費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</si>
  <si>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</si>
  <si>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</si>
  <si>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</si>
  <si>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</si>
  <si>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</si>
  <si>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</si>
  <si>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</si>
  <si>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</si>
  <si>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</si>
  <si>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</si>
  <si>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</si>
  <si>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</si>
  <si>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</si>
  <si>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</si>
  <si>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</si>
  <si>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</si>
  <si>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</si>
  <si>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銀行826</t>
  </si>
  <si>
    <t>医療機械整備費</t>
  </si>
  <si>
    <t>銀行829</t>
  </si>
  <si>
    <t>財政融資05001</t>
  </si>
  <si>
    <t>病院建設費(荏原病院･移管分)</t>
  </si>
  <si>
    <t>財政融資05002</t>
  </si>
  <si>
    <t>看護婦寄宿舎建設費(荏原病院･移管分)</t>
  </si>
  <si>
    <t>財政融資06004</t>
  </si>
  <si>
    <t>財政融資06008</t>
  </si>
  <si>
    <t>病院建設費(豊島病院･移管分)</t>
  </si>
  <si>
    <t>財政融資07002</t>
  </si>
  <si>
    <t>財政融資08003</t>
  </si>
  <si>
    <t>財政融資09001</t>
  </si>
  <si>
    <t>財政融資10001</t>
  </si>
  <si>
    <t>財政融資11001</t>
  </si>
  <si>
    <t>地域病院等整備費</t>
  </si>
  <si>
    <t>公営企業会計</t>
  </si>
  <si>
    <t>中央卸売市場会計</t>
  </si>
  <si>
    <t>中央卸売市場施設整備</t>
  </si>
  <si>
    <t>臨海地域開発事業会計</t>
  </si>
  <si>
    <t>臨海土地造成事業（元利金債）</t>
  </si>
  <si>
    <t>交通事業会計</t>
  </si>
  <si>
    <t>新交通建設費</t>
  </si>
  <si>
    <t>軌道建設費(路面電車)</t>
  </si>
  <si>
    <t>乗合自動車購入費</t>
  </si>
  <si>
    <t>自動車建設費（10年）</t>
  </si>
  <si>
    <t>乗合自動車購入費（5年）</t>
  </si>
  <si>
    <t>自動車建設費</t>
  </si>
  <si>
    <t>高速電車事業会計</t>
  </si>
  <si>
    <t>財政融資04040</t>
  </si>
  <si>
    <t>地下鉄建設費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</si>
  <si>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</si>
  <si>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</si>
  <si>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</si>
  <si>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</si>
  <si>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</si>
  <si>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</si>
  <si>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</si>
  <si>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</si>
  <si>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</si>
  <si>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</si>
  <si>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</si>
  <si>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</si>
  <si>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</si>
  <si>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</si>
  <si>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</si>
  <si>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</si>
  <si>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</si>
  <si>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</si>
  <si>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</si>
  <si>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財政融資25001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</si>
  <si>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</si>
  <si>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</si>
  <si>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</si>
  <si>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</si>
  <si>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</si>
  <si>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</si>
  <si>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</si>
  <si>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</si>
  <si>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</si>
  <si>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</si>
  <si>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</si>
  <si>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</si>
  <si>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</si>
  <si>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</si>
  <si>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</si>
  <si>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</si>
  <si>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</si>
  <si>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</si>
  <si>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</si>
  <si>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</si>
  <si>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</si>
  <si>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</si>
  <si>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</si>
  <si>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地方機構25001</t>
  </si>
  <si>
    <t>地下鉄建設費（特例債）</t>
  </si>
  <si>
    <t>地下鉄建設費(特例債)</t>
  </si>
  <si>
    <t>地下鉄建設（特例債）</t>
  </si>
  <si>
    <t>地下鉄建設費（５年）</t>
  </si>
  <si>
    <t>水道事業会計</t>
  </si>
  <si>
    <t>財政融資04036</t>
  </si>
  <si>
    <t>多摩配水施設整備費</t>
  </si>
  <si>
    <t>財政融資04038</t>
  </si>
  <si>
    <t>配水施設整備費</t>
  </si>
  <si>
    <t>財政融資05011</t>
  </si>
  <si>
    <t>浄水施設整備費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</si>
  <si>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</si>
  <si>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</si>
  <si>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</si>
  <si>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</si>
  <si>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</si>
  <si>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</si>
  <si>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</si>
  <si>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</si>
  <si>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</si>
  <si>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</si>
  <si>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</si>
  <si>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</si>
  <si>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</si>
  <si>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</si>
  <si>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</si>
  <si>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</si>
  <si>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</si>
  <si>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</si>
  <si>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</si>
  <si>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</si>
  <si>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</si>
  <si>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</si>
  <si>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</si>
  <si>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</si>
  <si>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</si>
  <si>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</si>
  <si>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</si>
  <si>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</si>
  <si>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</si>
  <si>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</si>
  <si>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</si>
  <si>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</si>
  <si>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</si>
  <si>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</si>
  <si>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</si>
  <si>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</si>
  <si>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</si>
  <si>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</si>
  <si>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</si>
  <si>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</si>
  <si>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</si>
  <si>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</si>
  <si>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</si>
  <si>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</si>
  <si>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</si>
  <si>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</si>
  <si>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</si>
  <si>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</si>
  <si>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</si>
  <si>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</si>
  <si>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</si>
  <si>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</si>
  <si>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</si>
  <si>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</si>
  <si>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</si>
  <si>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財政融資02001</t>
  </si>
  <si>
    <t>財政融資02002</t>
  </si>
  <si>
    <t>財政融資03301</t>
  </si>
  <si>
    <t>財政融資03302</t>
  </si>
  <si>
    <t>財政融資04301</t>
  </si>
  <si>
    <t>財政融資04302</t>
  </si>
  <si>
    <t>給水設備整備費（40年）</t>
  </si>
  <si>
    <t>送配水施設整備費（10年）</t>
  </si>
  <si>
    <t>浄化施設整備費（10年）</t>
  </si>
  <si>
    <t>浄水施設整備費（10年）</t>
  </si>
  <si>
    <t>下水道事業会計</t>
  </si>
  <si>
    <t>財政融資05008</t>
  </si>
  <si>
    <t>公共下水道事業費</t>
  </si>
  <si>
    <t>流域下水道事業費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</si>
  <si>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</si>
  <si>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</si>
  <si>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</si>
  <si>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</si>
  <si>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</si>
  <si>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</si>
  <si>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</si>
  <si>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</si>
  <si>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</si>
  <si>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</si>
  <si>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</si>
  <si>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</si>
  <si>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</si>
  <si>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</si>
  <si>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</si>
  <si>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</si>
  <si>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</si>
  <si>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</si>
  <si>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</si>
  <si>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</si>
  <si>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</si>
  <si>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</si>
  <si>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</si>
  <si>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</si>
  <si>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</si>
  <si>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</si>
  <si>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</si>
  <si>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</si>
  <si>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</si>
  <si>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</si>
  <si>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</si>
  <si>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</si>
  <si>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</si>
  <si>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</si>
  <si>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</si>
  <si>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</si>
  <si>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</si>
  <si>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</si>
  <si>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</si>
  <si>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</si>
  <si>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</si>
  <si>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</si>
  <si>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</si>
  <si>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</si>
  <si>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</si>
  <si>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</si>
  <si>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</si>
  <si>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</si>
  <si>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</si>
  <si>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</si>
  <si>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</si>
  <si>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</si>
  <si>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財政融資31004号</t>
  </si>
  <si>
    <t>財政融資31005号</t>
  </si>
  <si>
    <t>財政融資02304号</t>
  </si>
  <si>
    <t>財政融資02305号</t>
  </si>
  <si>
    <t>財政融資03304号</t>
  </si>
  <si>
    <t>財政融資03305号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</si>
  <si>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</si>
  <si>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</si>
  <si>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</si>
  <si>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</si>
  <si>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</si>
  <si>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</si>
  <si>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</si>
  <si>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</si>
  <si>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</si>
  <si>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</si>
  <si>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</si>
  <si>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</si>
  <si>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</si>
  <si>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</si>
  <si>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</si>
  <si>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</si>
  <si>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</si>
  <si>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</si>
  <si>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</si>
  <si>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</si>
  <si>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</si>
  <si>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</si>
  <si>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</si>
  <si>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</si>
  <si>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</si>
  <si>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</si>
  <si>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</si>
  <si>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</si>
  <si>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</si>
  <si>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</si>
  <si>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</si>
  <si>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</si>
  <si>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</si>
  <si>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</si>
  <si>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</si>
  <si>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</si>
  <si>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</si>
  <si>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</si>
  <si>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</si>
  <si>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</si>
  <si>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</si>
  <si>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</si>
  <si>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</si>
  <si>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</si>
  <si>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</si>
  <si>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</si>
  <si>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</si>
  <si>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</si>
  <si>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</si>
  <si>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</si>
  <si>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</si>
  <si>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</si>
  <si>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</si>
  <si>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</si>
  <si>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</si>
  <si>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</si>
  <si>
    <t>特別会計</t>
    <rPh sb="0" eb="2">
      <t>トクベツ</t>
    </rPh>
    <rPh sb="2" eb="4">
      <t>カイケイ</t>
    </rPh>
    <phoneticPr fontId="1"/>
  </si>
  <si>
    <t>病院機構会計</t>
    <rPh sb="0" eb="2">
      <t>ビョウイン</t>
    </rPh>
    <rPh sb="2" eb="4">
      <t>キコウ</t>
    </rPh>
    <rPh sb="4" eb="6">
      <t>カイケイ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</si>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</sst>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84" fontId="0" fillId="0" borderId="7" xfId="0" applyNumberFormat="1" applyBorder="1" applyAlignment="1">
      <alignment horizontal="center" vertical="center" shrinkToFit="1"/>
    </xf>
    <xf numFmtId="185" fontId="0" fillId="0" borderId="7" xfId="0" applyNumberFormat="1" applyBorder="1" applyAlignment="1">
      <alignment horizontal="center" vertical="center" shrinkToFit="1"/>
    </xf>
    <xf numFmtId="186" fontId="0" fillId="0" borderId="7" xfId="0" applyNumberFormat="1" applyBorder="1" applyAlignment="1">
      <alignment horizontal="center" vertical="center" shrinkToFit="1"/>
    </xf>
    <xf numFmtId="187" fontId="0" fillId="0" borderId="7" xfId="0" applyNumberForma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horizontal="right" vertical="center" shrinkToFit="1"/>
    </xf>
    <xf numFmtId="176" fontId="0" fillId="0" borderId="11" xfId="0" applyNumberFormat="1" applyBorder="1" applyAlignment="1">
      <alignment vertical="center" shrinkToFit="1"/>
    </xf>
    <xf numFmtId="184" fontId="0" fillId="0" borderId="11" xfId="0" applyNumberFormat="1" applyBorder="1" applyAlignment="1">
      <alignment horizontal="center" vertical="center" shrinkToFit="1"/>
    </xf>
    <xf numFmtId="185" fontId="0" fillId="0" borderId="11" xfId="0" applyNumberFormat="1" applyBorder="1" applyAlignment="1">
      <alignment horizontal="center" vertical="center" shrinkToFit="1"/>
    </xf>
    <xf numFmtId="186" fontId="0" fillId="0" borderId="11" xfId="0" applyNumberFormat="1" applyBorder="1" applyAlignment="1">
      <alignment horizontal="center" vertical="center" shrinkToFit="1"/>
    </xf>
    <xf numFmtId="187" fontId="0" fillId="0" borderId="11" xfId="0" applyNumberFormat="1" applyBorder="1" applyAlignment="1">
      <alignment horizontal="center" vertical="center" shrinkToFit="1"/>
    </xf>
    <xf numFmtId="181" fontId="0" fillId="0" borderId="11" xfId="0" applyNumberForma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right" vertical="center" shrinkToFit="1"/>
    </xf>
    <xf numFmtId="176" fontId="0" fillId="0" borderId="12" xfId="0" applyNumberFormat="1" applyBorder="1" applyAlignment="1">
      <alignment vertical="center" shrinkToFit="1"/>
    </xf>
    <xf numFmtId="184" fontId="0" fillId="0" borderId="12" xfId="0" applyNumberFormat="1" applyBorder="1" applyAlignment="1">
      <alignment horizontal="center" vertical="center" shrinkToFit="1"/>
    </xf>
    <xf numFmtId="185" fontId="0" fillId="0" borderId="12" xfId="0" applyNumberFormat="1" applyBorder="1" applyAlignment="1">
      <alignment horizontal="center" vertical="center" shrinkToFit="1"/>
    </xf>
    <xf numFmtId="186" fontId="0" fillId="0" borderId="12" xfId="0" applyNumberFormat="1" applyBorder="1" applyAlignment="1">
      <alignment horizontal="center" vertical="center" shrinkToFit="1"/>
    </xf>
    <xf numFmtId="187" fontId="0" fillId="0" borderId="12" xfId="0" applyNumberFormat="1" applyBorder="1" applyAlignment="1">
      <alignment horizontal="center" vertical="center" shrinkToFit="1"/>
    </xf>
    <xf numFmtId="181" fontId="0" fillId="0" borderId="12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84" fontId="0" fillId="0" borderId="16" xfId="0" applyNumberFormat="1" applyBorder="1" applyAlignment="1">
      <alignment horizontal="center" vertical="center" shrinkToFit="1"/>
    </xf>
    <xf numFmtId="185" fontId="0" fillId="0" borderId="16" xfId="0" applyNumberFormat="1" applyBorder="1" applyAlignment="1">
      <alignment horizontal="center" vertical="center" shrinkToFit="1"/>
    </xf>
    <xf numFmtId="186" fontId="0" fillId="0" borderId="16" xfId="0" applyNumberFormat="1" applyBorder="1" applyAlignment="1">
      <alignment horizontal="center" vertical="center" shrinkToFit="1"/>
    </xf>
    <xf numFmtId="187" fontId="0" fillId="0" borderId="16" xfId="0" applyNumberFormat="1" applyBorder="1" applyAlignment="1">
      <alignment horizontal="center" vertical="center" shrinkToFit="1"/>
    </xf>
    <xf numFmtId="181" fontId="0" fillId="0" borderId="16" xfId="0" applyNumberFormat="1" applyBorder="1" applyAlignment="1">
      <alignment horizontal="center" vertical="center" shrinkToFit="1"/>
    </xf>
    <xf numFmtId="0" fontId="0" fillId="0" borderId="0" xfId="0" applyAlignment="1">
      <alignment vertical="center"/>
    </xf>
    <xf numFmtId="184" fontId="0" fillId="0" borderId="0" xfId="0" applyNumberFormat="1" applyAlignment="1">
      <alignment horizontal="center" vertical="center" shrinkToFit="1"/>
    </xf>
    <xf numFmtId="185" fontId="0" fillId="0" borderId="0" xfId="0" applyNumberFormat="1" applyAlignment="1">
      <alignment horizontal="center" vertical="center" shrinkToFit="1"/>
    </xf>
    <xf numFmtId="186" fontId="0" fillId="0" borderId="0" xfId="0" applyNumberFormat="1" applyAlignment="1">
      <alignment horizontal="center" vertical="center" shrinkToFit="1"/>
    </xf>
    <xf numFmtId="187" fontId="0" fillId="0" borderId="0" xfId="0" applyNumberFormat="1" applyAlignment="1">
      <alignment horizontal="center" vertical="center" shrinkToFit="1"/>
    </xf>
    <xf numFmtId="181" fontId="0" fillId="0" borderId="0" xfId="0" applyNumberFormat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184" fontId="0" fillId="0" borderId="15" xfId="0" applyNumberFormat="1" applyBorder="1" applyAlignment="1">
      <alignment horizontal="center" vertical="center" shrinkToFit="1"/>
    </xf>
    <xf numFmtId="185" fontId="0" fillId="0" borderId="15" xfId="0" applyNumberFormat="1" applyBorder="1" applyAlignment="1">
      <alignment horizontal="center" vertical="center" shrinkToFit="1"/>
    </xf>
    <xf numFmtId="186" fontId="0" fillId="0" borderId="15" xfId="0" applyNumberFormat="1" applyBorder="1" applyAlignment="1">
      <alignment horizontal="center" vertical="center" shrinkToFit="1"/>
    </xf>
    <xf numFmtId="187" fontId="0" fillId="0" borderId="15" xfId="0" applyNumberFormat="1" applyBorder="1" applyAlignment="1">
      <alignment horizontal="center" vertical="center" shrinkToFit="1"/>
    </xf>
    <xf numFmtId="181" fontId="0" fillId="0" borderId="15" xfId="0" applyNumberFormat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329"/>
  <sheetViews>
    <sheetView tabSelected="1" zoomScale="85" zoomScaleNormal="85" workbookViewId="0">
      <pane ySplit="5" topLeftCell="A24" activePane="bottomLeft" state="frozen"/>
      <selection pane="bottomLeft"/>
    </sheetView>
  </sheetViews>
  <sheetFormatPr defaultColWidth="9" defaultRowHeight="18" customHeight="1" x14ac:dyDescent="0.15"/>
  <cols>
    <col min="1" max="1" width="10.875" style="1" customWidth="1"/>
    <col min="2" max="2" width="21.375" style="1" customWidth="1"/>
    <col min="3" max="5" width="9.375" style="1" customWidth="1"/>
    <col min="6" max="6" width="18.375" style="1" customWidth="1"/>
    <col min="7" max="7" width="20.375" style="1" customWidth="1"/>
    <col min="8" max="8" width="31.875" style="1" customWidth="1"/>
    <col min="9" max="9" width="12.875" style="2" customWidth="1"/>
    <col min="10" max="10" width="7.5" style="66" bestFit="1" customWidth="1"/>
    <col min="11" max="11" width="12.25" style="67" bestFit="1" customWidth="1"/>
    <col min="12" max="13" width="9.625" style="68" customWidth="1"/>
    <col min="14" max="15" width="6" style="69" customWidth="1"/>
    <col min="16" max="16" width="7.25" style="70" customWidth="1"/>
    <col min="17" max="18" width="15.875" style="2" customWidth="1"/>
    <col min="19" max="20" width="12.75" style="2" customWidth="1"/>
    <col min="21" max="21" width="15.875" style="2" customWidth="1"/>
    <col min="22" max="16384" width="9" style="1"/>
  </cols>
  <sheetData>
    <row r="1" spans="1:21" ht="8.25" customHeight="1" x14ac:dyDescent="0.15">
      <c r="J1" s="3"/>
      <c r="K1" s="4"/>
      <c r="L1" s="5"/>
      <c r="M1" s="5"/>
      <c r="N1" s="6"/>
      <c r="O1" s="6"/>
      <c r="P1" s="7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7" t="s">
        <v>1</v>
      </c>
      <c r="M2" s="78"/>
      <c r="N2" s="81" t="s">
        <v>2</v>
      </c>
      <c r="O2" s="82"/>
      <c r="P2" s="13"/>
      <c r="Q2" s="83">
        <v>45017</v>
      </c>
      <c r="R2" s="84"/>
      <c r="S2" s="84"/>
      <c r="T2" s="85"/>
      <c r="U2" s="14">
        <v>44652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9"/>
      <c r="M3" s="80"/>
      <c r="N3" s="86" t="s">
        <v>14</v>
      </c>
      <c r="O3" s="87"/>
      <c r="P3" s="21" t="s">
        <v>15</v>
      </c>
      <c r="Q3" s="88" t="s">
        <v>16</v>
      </c>
      <c r="R3" s="89"/>
      <c r="S3" s="88" t="s">
        <v>17</v>
      </c>
      <c r="T3" s="89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1396000</v>
      </c>
      <c r="J7" s="34">
        <v>34060</v>
      </c>
      <c r="K7" s="35">
        <v>34416</v>
      </c>
      <c r="L7" s="36">
        <v>34578</v>
      </c>
      <c r="M7" s="36">
        <v>45352</v>
      </c>
      <c r="N7" s="37">
        <v>36770</v>
      </c>
      <c r="O7" s="37">
        <v>36586</v>
      </c>
      <c r="P7" s="21">
        <v>3.65</v>
      </c>
      <c r="Q7" s="33">
        <v>41285995</v>
      </c>
      <c r="R7" s="33">
        <v>42039464</v>
      </c>
      <c r="S7" s="33">
        <v>1520689</v>
      </c>
      <c r="T7" s="33">
        <v>767220</v>
      </c>
      <c r="U7" s="33">
        <v>83325459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2380000</v>
      </c>
      <c r="J8" s="34">
        <v>34060</v>
      </c>
      <c r="K8" s="35">
        <v>34416</v>
      </c>
      <c r="L8" s="36">
        <v>34578</v>
      </c>
      <c r="M8" s="36">
        <v>45352</v>
      </c>
      <c r="N8" s="37">
        <v>36770</v>
      </c>
      <c r="O8" s="37">
        <v>36586</v>
      </c>
      <c r="P8" s="21">
        <v>3.65</v>
      </c>
      <c r="Q8" s="33">
        <v>70387298</v>
      </c>
      <c r="R8" s="33">
        <v>71671866</v>
      </c>
      <c r="S8" s="33">
        <v>2592579</v>
      </c>
      <c r="T8" s="33">
        <v>1308011</v>
      </c>
      <c r="U8" s="33">
        <v>142059164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41</v>
      </c>
      <c r="G9" s="32" t="s">
        <v>42</v>
      </c>
      <c r="H9" s="32" t="s">
        <v>43</v>
      </c>
      <c r="I9" s="33">
        <v>186000</v>
      </c>
      <c r="J9" s="34">
        <v>34060</v>
      </c>
      <c r="K9" s="35">
        <v>34444</v>
      </c>
      <c r="L9" s="36">
        <v>34602</v>
      </c>
      <c r="M9" s="36">
        <v>45376</v>
      </c>
      <c r="N9" s="37">
        <v>36794</v>
      </c>
      <c r="O9" s="37">
        <v>36610</v>
      </c>
      <c r="P9" s="21">
        <v>4.3</v>
      </c>
      <c r="Q9" s="33">
        <v>5852907</v>
      </c>
      <c r="R9" s="33">
        <v>5978741</v>
      </c>
      <c r="S9" s="33">
        <v>254380</v>
      </c>
      <c r="T9" s="33">
        <v>128543</v>
      </c>
      <c r="U9" s="33">
        <v>11831648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44</v>
      </c>
      <c r="G10" s="32" t="s">
        <v>36</v>
      </c>
      <c r="H10" s="32" t="s">
        <v>45</v>
      </c>
      <c r="I10" s="33">
        <v>2447000</v>
      </c>
      <c r="J10" s="34">
        <v>34425</v>
      </c>
      <c r="K10" s="35">
        <v>34785</v>
      </c>
      <c r="L10" s="36">
        <v>34943</v>
      </c>
      <c r="M10" s="36">
        <v>45717</v>
      </c>
      <c r="N10" s="37">
        <v>36770</v>
      </c>
      <c r="O10" s="37">
        <v>36586</v>
      </c>
      <c r="P10" s="21">
        <v>4.6500000000000004</v>
      </c>
      <c r="Q10" s="33">
        <v>75969809</v>
      </c>
      <c r="R10" s="33">
        <v>77736107</v>
      </c>
      <c r="S10" s="33">
        <v>7315432</v>
      </c>
      <c r="T10" s="33">
        <v>5549134</v>
      </c>
      <c r="U10" s="33">
        <v>314642244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46</v>
      </c>
      <c r="G11" s="32" t="s">
        <v>39</v>
      </c>
      <c r="H11" s="32" t="s">
        <v>40</v>
      </c>
      <c r="I11" s="33">
        <v>982000</v>
      </c>
      <c r="J11" s="34">
        <v>34425</v>
      </c>
      <c r="K11" s="35">
        <v>34785</v>
      </c>
      <c r="L11" s="36">
        <v>34943</v>
      </c>
      <c r="M11" s="36">
        <v>45717</v>
      </c>
      <c r="N11" s="37">
        <v>36770</v>
      </c>
      <c r="O11" s="37">
        <v>36586</v>
      </c>
      <c r="P11" s="21">
        <v>4.6500000000000004</v>
      </c>
      <c r="Q11" s="33">
        <v>30487271</v>
      </c>
      <c r="R11" s="33">
        <v>31196100</v>
      </c>
      <c r="S11" s="33">
        <v>2935739</v>
      </c>
      <c r="T11" s="33">
        <v>2226910</v>
      </c>
      <c r="U11" s="33">
        <v>126268362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47</v>
      </c>
      <c r="G12" s="32" t="s">
        <v>42</v>
      </c>
      <c r="H12" s="32" t="s">
        <v>43</v>
      </c>
      <c r="I12" s="33">
        <v>130000</v>
      </c>
      <c r="J12" s="34">
        <v>34425</v>
      </c>
      <c r="K12" s="35">
        <v>35003</v>
      </c>
      <c r="L12" s="36">
        <v>35149</v>
      </c>
      <c r="M12" s="36">
        <v>45925</v>
      </c>
      <c r="N12" s="37">
        <v>36794</v>
      </c>
      <c r="O12" s="37">
        <v>36610</v>
      </c>
      <c r="P12" s="21">
        <v>3.15</v>
      </c>
      <c r="Q12" s="33">
        <v>3492333</v>
      </c>
      <c r="R12" s="33">
        <v>3547337</v>
      </c>
      <c r="S12" s="33">
        <v>283822</v>
      </c>
      <c r="T12" s="33">
        <v>228818</v>
      </c>
      <c r="U12" s="33">
        <v>18020437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48</v>
      </c>
      <c r="G13" s="32" t="s">
        <v>36</v>
      </c>
      <c r="H13" s="32" t="s">
        <v>45</v>
      </c>
      <c r="I13" s="33">
        <v>2616000</v>
      </c>
      <c r="J13" s="34">
        <v>34790</v>
      </c>
      <c r="K13" s="35">
        <v>35138</v>
      </c>
      <c r="L13" s="36">
        <v>35309</v>
      </c>
      <c r="M13" s="36">
        <v>46082</v>
      </c>
      <c r="N13" s="37">
        <v>36770</v>
      </c>
      <c r="O13" s="37">
        <v>36586</v>
      </c>
      <c r="P13" s="21">
        <v>3.15</v>
      </c>
      <c r="Q13" s="33">
        <v>69186787</v>
      </c>
      <c r="R13" s="33">
        <v>70276478</v>
      </c>
      <c r="S13" s="33">
        <v>6801061</v>
      </c>
      <c r="T13" s="33">
        <v>5711370</v>
      </c>
      <c r="U13" s="33">
        <v>431813431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49</v>
      </c>
      <c r="G14" s="32" t="s">
        <v>42</v>
      </c>
      <c r="H14" s="32" t="s">
        <v>43</v>
      </c>
      <c r="I14" s="33">
        <v>62000</v>
      </c>
      <c r="J14" s="34">
        <v>34790</v>
      </c>
      <c r="K14" s="35">
        <v>35514</v>
      </c>
      <c r="L14" s="36">
        <v>35674</v>
      </c>
      <c r="M14" s="36">
        <v>46447</v>
      </c>
      <c r="N14" s="37">
        <v>36770</v>
      </c>
      <c r="O14" s="37">
        <v>36586</v>
      </c>
      <c r="P14" s="21">
        <v>2.8</v>
      </c>
      <c r="Q14" s="33">
        <v>1550173</v>
      </c>
      <c r="R14" s="33">
        <v>1571875</v>
      </c>
      <c r="S14" s="33">
        <v>182369</v>
      </c>
      <c r="T14" s="33">
        <v>160667</v>
      </c>
      <c r="U14" s="33">
        <v>13026364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50</v>
      </c>
      <c r="G15" s="32" t="s">
        <v>36</v>
      </c>
      <c r="H15" s="32" t="s">
        <v>45</v>
      </c>
      <c r="I15" s="33">
        <v>1107000</v>
      </c>
      <c r="J15" s="34">
        <v>35156</v>
      </c>
      <c r="K15" s="35">
        <v>35514</v>
      </c>
      <c r="L15" s="36">
        <v>35674</v>
      </c>
      <c r="M15" s="36">
        <v>46447</v>
      </c>
      <c r="N15" s="37">
        <v>36770</v>
      </c>
      <c r="O15" s="37">
        <v>36586</v>
      </c>
      <c r="P15" s="21">
        <v>2.8</v>
      </c>
      <c r="Q15" s="33">
        <v>27678082</v>
      </c>
      <c r="R15" s="33">
        <v>28065575</v>
      </c>
      <c r="S15" s="33">
        <v>3256171</v>
      </c>
      <c r="T15" s="33">
        <v>2868678</v>
      </c>
      <c r="U15" s="33">
        <v>232583633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51</v>
      </c>
      <c r="G16" s="32" t="s">
        <v>42</v>
      </c>
      <c r="H16" s="32" t="s">
        <v>43</v>
      </c>
      <c r="I16" s="33">
        <v>36000</v>
      </c>
      <c r="J16" s="34">
        <v>35156</v>
      </c>
      <c r="K16" s="35">
        <v>35879</v>
      </c>
      <c r="L16" s="36">
        <v>36039</v>
      </c>
      <c r="M16" s="36">
        <v>46813</v>
      </c>
      <c r="N16" s="37">
        <v>36770</v>
      </c>
      <c r="O16" s="37">
        <v>36586</v>
      </c>
      <c r="P16" s="21">
        <v>2.1</v>
      </c>
      <c r="Q16" s="33">
        <v>836995</v>
      </c>
      <c r="R16" s="33">
        <v>845783</v>
      </c>
      <c r="S16" s="33">
        <v>92155</v>
      </c>
      <c r="T16" s="33">
        <v>83367</v>
      </c>
      <c r="U16" s="33">
        <v>8776708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52</v>
      </c>
      <c r="G17" s="32" t="s">
        <v>36</v>
      </c>
      <c r="H17" s="32" t="s">
        <v>45</v>
      </c>
      <c r="I17" s="33">
        <v>243000</v>
      </c>
      <c r="J17" s="34">
        <v>35521</v>
      </c>
      <c r="K17" s="35">
        <v>35905</v>
      </c>
      <c r="L17" s="36">
        <v>36063</v>
      </c>
      <c r="M17" s="36">
        <v>46837</v>
      </c>
      <c r="N17" s="37">
        <v>36794</v>
      </c>
      <c r="O17" s="37">
        <v>36610</v>
      </c>
      <c r="P17" s="21">
        <v>2</v>
      </c>
      <c r="Q17" s="33">
        <v>5612411</v>
      </c>
      <c r="R17" s="33">
        <v>5668535</v>
      </c>
      <c r="S17" s="33">
        <v>587183</v>
      </c>
      <c r="T17" s="33">
        <v>531059</v>
      </c>
      <c r="U17" s="33">
        <v>58718239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53</v>
      </c>
      <c r="G18" s="32" t="s">
        <v>54</v>
      </c>
      <c r="H18" s="32" t="s">
        <v>55</v>
      </c>
      <c r="I18" s="33">
        <v>226000</v>
      </c>
      <c r="J18" s="34">
        <v>35886</v>
      </c>
      <c r="K18" s="35">
        <v>36305</v>
      </c>
      <c r="L18" s="36">
        <v>36428</v>
      </c>
      <c r="M18" s="36">
        <v>47202</v>
      </c>
      <c r="N18" s="37">
        <v>36794</v>
      </c>
      <c r="O18" s="37">
        <v>36610</v>
      </c>
      <c r="P18" s="21">
        <v>1.7</v>
      </c>
      <c r="Q18" s="33">
        <v>5029540</v>
      </c>
      <c r="R18" s="33">
        <v>5072291</v>
      </c>
      <c r="S18" s="33">
        <v>537689</v>
      </c>
      <c r="T18" s="33">
        <v>494938</v>
      </c>
      <c r="U18" s="33">
        <v>63257551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56</v>
      </c>
      <c r="G19" s="32" t="s">
        <v>36</v>
      </c>
      <c r="H19" s="32" t="s">
        <v>45</v>
      </c>
      <c r="I19" s="33">
        <v>4596000</v>
      </c>
      <c r="J19" s="34">
        <v>35886</v>
      </c>
      <c r="K19" s="35">
        <v>36305</v>
      </c>
      <c r="L19" s="36">
        <v>36428</v>
      </c>
      <c r="M19" s="36">
        <v>47202</v>
      </c>
      <c r="N19" s="37">
        <v>36794</v>
      </c>
      <c r="O19" s="37">
        <v>36610</v>
      </c>
      <c r="P19" s="21">
        <v>1.7</v>
      </c>
      <c r="Q19" s="33">
        <v>102282155</v>
      </c>
      <c r="R19" s="33">
        <v>103151553</v>
      </c>
      <c r="S19" s="33">
        <v>10934599</v>
      </c>
      <c r="T19" s="33">
        <v>10065201</v>
      </c>
      <c r="U19" s="33">
        <v>1286423441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57</v>
      </c>
      <c r="G20" s="32" t="s">
        <v>39</v>
      </c>
      <c r="H20" s="32" t="s">
        <v>40</v>
      </c>
      <c r="I20" s="33">
        <v>340000</v>
      </c>
      <c r="J20" s="34">
        <v>35886</v>
      </c>
      <c r="K20" s="35">
        <v>36305</v>
      </c>
      <c r="L20" s="36">
        <v>36428</v>
      </c>
      <c r="M20" s="36">
        <v>47202</v>
      </c>
      <c r="N20" s="37">
        <v>36794</v>
      </c>
      <c r="O20" s="37">
        <v>36610</v>
      </c>
      <c r="P20" s="21">
        <v>1.7</v>
      </c>
      <c r="Q20" s="33">
        <v>7566565</v>
      </c>
      <c r="R20" s="33">
        <v>7630881</v>
      </c>
      <c r="S20" s="33">
        <v>808913</v>
      </c>
      <c r="T20" s="33">
        <v>744597</v>
      </c>
      <c r="U20" s="33">
        <v>95166225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58</v>
      </c>
      <c r="G21" s="32" t="s">
        <v>36</v>
      </c>
      <c r="H21" s="32" t="s">
        <v>45</v>
      </c>
      <c r="I21" s="33">
        <v>10104000</v>
      </c>
      <c r="J21" s="34">
        <v>36251</v>
      </c>
      <c r="K21" s="35">
        <v>36656</v>
      </c>
      <c r="L21" s="36">
        <v>36794</v>
      </c>
      <c r="M21" s="36">
        <v>47567</v>
      </c>
      <c r="N21" s="37">
        <v>36794</v>
      </c>
      <c r="O21" s="37">
        <v>36610</v>
      </c>
      <c r="P21" s="21">
        <v>2.1</v>
      </c>
      <c r="Q21" s="33">
        <v>225303741</v>
      </c>
      <c r="R21" s="33">
        <v>227669430</v>
      </c>
      <c r="S21" s="33">
        <v>35477803</v>
      </c>
      <c r="T21" s="33">
        <v>33112114</v>
      </c>
      <c r="U21" s="33">
        <v>3378838414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59</v>
      </c>
      <c r="G22" s="32" t="s">
        <v>39</v>
      </c>
      <c r="H22" s="32" t="s">
        <v>40</v>
      </c>
      <c r="I22" s="33">
        <v>202000</v>
      </c>
      <c r="J22" s="34">
        <v>36251</v>
      </c>
      <c r="K22" s="35">
        <v>36656</v>
      </c>
      <c r="L22" s="36">
        <v>36794</v>
      </c>
      <c r="M22" s="36">
        <v>47567</v>
      </c>
      <c r="N22" s="37">
        <v>36794</v>
      </c>
      <c r="O22" s="37">
        <v>36610</v>
      </c>
      <c r="P22" s="21">
        <v>2.1</v>
      </c>
      <c r="Q22" s="33">
        <v>4504291</v>
      </c>
      <c r="R22" s="33">
        <v>4551586</v>
      </c>
      <c r="S22" s="33">
        <v>709275</v>
      </c>
      <c r="T22" s="33">
        <v>661980</v>
      </c>
      <c r="U22" s="33">
        <v>67550017</v>
      </c>
    </row>
    <row r="23" spans="1:21" ht="18" customHeight="1" x14ac:dyDescent="0.15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60</v>
      </c>
      <c r="G23" s="32" t="s">
        <v>54</v>
      </c>
      <c r="H23" s="32" t="s">
        <v>55</v>
      </c>
      <c r="I23" s="33">
        <v>2861000</v>
      </c>
      <c r="J23" s="34">
        <v>36251</v>
      </c>
      <c r="K23" s="35">
        <v>36672</v>
      </c>
      <c r="L23" s="36">
        <v>36794</v>
      </c>
      <c r="M23" s="36">
        <v>47567</v>
      </c>
      <c r="N23" s="37">
        <v>36794</v>
      </c>
      <c r="O23" s="37">
        <v>36610</v>
      </c>
      <c r="P23" s="21">
        <v>2</v>
      </c>
      <c r="Q23" s="33">
        <v>63500270</v>
      </c>
      <c r="R23" s="33">
        <v>64135273</v>
      </c>
      <c r="S23" s="33">
        <v>9491653</v>
      </c>
      <c r="T23" s="33">
        <v>8856650</v>
      </c>
      <c r="U23" s="33">
        <v>949165293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61</v>
      </c>
      <c r="G24" s="32" t="s">
        <v>62</v>
      </c>
      <c r="H24" s="32" t="s">
        <v>63</v>
      </c>
      <c r="I24" s="33">
        <v>99000</v>
      </c>
      <c r="J24" s="34">
        <v>36251</v>
      </c>
      <c r="K24" s="35">
        <v>36672</v>
      </c>
      <c r="L24" s="36">
        <v>36794</v>
      </c>
      <c r="M24" s="36">
        <v>45741</v>
      </c>
      <c r="N24" s="37">
        <v>36794</v>
      </c>
      <c r="O24" s="37">
        <v>36610</v>
      </c>
      <c r="P24" s="21">
        <v>2</v>
      </c>
      <c r="Q24" s="33">
        <v>2683284</v>
      </c>
      <c r="R24" s="33">
        <v>2710117</v>
      </c>
      <c r="S24" s="33">
        <v>108952</v>
      </c>
      <c r="T24" s="33">
        <v>82119</v>
      </c>
      <c r="U24" s="33">
        <v>10895209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64</v>
      </c>
      <c r="G25" s="32" t="s">
        <v>62</v>
      </c>
      <c r="H25" s="32" t="s">
        <v>63</v>
      </c>
      <c r="I25" s="33">
        <v>146000</v>
      </c>
      <c r="J25" s="34">
        <v>36617</v>
      </c>
      <c r="K25" s="35">
        <v>37036</v>
      </c>
      <c r="L25" s="36">
        <v>37159</v>
      </c>
      <c r="M25" s="36">
        <v>46106</v>
      </c>
      <c r="N25" s="37">
        <v>36794</v>
      </c>
      <c r="O25" s="37">
        <v>36610</v>
      </c>
      <c r="P25" s="21">
        <v>1.6</v>
      </c>
      <c r="Q25" s="33">
        <v>3765113</v>
      </c>
      <c r="R25" s="33">
        <v>3795234</v>
      </c>
      <c r="S25" s="33">
        <v>184379</v>
      </c>
      <c r="T25" s="33">
        <v>154258</v>
      </c>
      <c r="U25" s="33">
        <v>23047342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65</v>
      </c>
      <c r="G26" s="32" t="s">
        <v>54</v>
      </c>
      <c r="H26" s="32" t="s">
        <v>55</v>
      </c>
      <c r="I26" s="33">
        <v>5808000</v>
      </c>
      <c r="J26" s="34">
        <v>36617</v>
      </c>
      <c r="K26" s="35">
        <v>37252</v>
      </c>
      <c r="L26" s="36">
        <v>37340</v>
      </c>
      <c r="M26" s="36">
        <v>48116</v>
      </c>
      <c r="N26" s="37">
        <v>36794</v>
      </c>
      <c r="O26" s="37">
        <v>36610</v>
      </c>
      <c r="P26" s="21">
        <v>2</v>
      </c>
      <c r="Q26" s="33">
        <v>125118118</v>
      </c>
      <c r="R26" s="33">
        <v>126369299</v>
      </c>
      <c r="S26" s="33">
        <v>23059823</v>
      </c>
      <c r="T26" s="33">
        <v>21808642</v>
      </c>
      <c r="U26" s="33">
        <v>2305982354</v>
      </c>
    </row>
    <row r="27" spans="1:21" ht="18" customHeight="1" x14ac:dyDescent="0.15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66</v>
      </c>
      <c r="G27" s="32" t="s">
        <v>62</v>
      </c>
      <c r="H27" s="32" t="s">
        <v>63</v>
      </c>
      <c r="I27" s="33">
        <v>223000</v>
      </c>
      <c r="J27" s="34">
        <v>37347</v>
      </c>
      <c r="K27" s="35">
        <v>37767</v>
      </c>
      <c r="L27" s="36">
        <v>37889</v>
      </c>
      <c r="M27" s="36">
        <v>46837</v>
      </c>
      <c r="N27" s="37">
        <v>36794</v>
      </c>
      <c r="O27" s="37">
        <v>36610</v>
      </c>
      <c r="P27" s="21">
        <v>0.8</v>
      </c>
      <c r="Q27" s="33">
        <v>5320663</v>
      </c>
      <c r="R27" s="33">
        <v>5341945</v>
      </c>
      <c r="S27" s="33">
        <v>216698</v>
      </c>
      <c r="T27" s="33">
        <v>195416</v>
      </c>
      <c r="U27" s="33">
        <v>54174634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67</v>
      </c>
      <c r="G28" s="32" t="s">
        <v>42</v>
      </c>
      <c r="H28" s="32" t="s">
        <v>68</v>
      </c>
      <c r="I28" s="33">
        <v>21675000</v>
      </c>
      <c r="J28" s="34">
        <v>37347</v>
      </c>
      <c r="K28" s="35">
        <v>38071</v>
      </c>
      <c r="L28" s="36">
        <v>38231</v>
      </c>
      <c r="M28" s="36">
        <v>45352</v>
      </c>
      <c r="N28" s="37">
        <v>36770</v>
      </c>
      <c r="O28" s="37">
        <v>36586</v>
      </c>
      <c r="P28" s="21">
        <v>1.6</v>
      </c>
      <c r="Q28" s="33">
        <v>719104894</v>
      </c>
      <c r="R28" s="33">
        <v>724857733</v>
      </c>
      <c r="S28" s="33">
        <v>11551701</v>
      </c>
      <c r="T28" s="33">
        <v>5798862</v>
      </c>
      <c r="U28" s="33">
        <v>1443962627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69</v>
      </c>
      <c r="G29" s="32" t="s">
        <v>62</v>
      </c>
      <c r="H29" s="32" t="s">
        <v>63</v>
      </c>
      <c r="I29" s="33">
        <v>427000</v>
      </c>
      <c r="J29" s="34">
        <v>37712</v>
      </c>
      <c r="K29" s="35">
        <v>38134</v>
      </c>
      <c r="L29" s="36">
        <v>38255</v>
      </c>
      <c r="M29" s="36">
        <v>47202</v>
      </c>
      <c r="N29" s="37">
        <v>36794</v>
      </c>
      <c r="O29" s="37">
        <v>36610</v>
      </c>
      <c r="P29" s="21">
        <v>2</v>
      </c>
      <c r="Q29" s="33">
        <v>10687801</v>
      </c>
      <c r="R29" s="33">
        <v>10794679</v>
      </c>
      <c r="S29" s="33">
        <v>1355480</v>
      </c>
      <c r="T29" s="33">
        <v>1248602</v>
      </c>
      <c r="U29" s="33">
        <v>135548065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70</v>
      </c>
      <c r="G30" s="32" t="s">
        <v>62</v>
      </c>
      <c r="H30" s="32" t="s">
        <v>63</v>
      </c>
      <c r="I30" s="33">
        <v>472000</v>
      </c>
      <c r="J30" s="34">
        <v>38078</v>
      </c>
      <c r="K30" s="35">
        <v>38499</v>
      </c>
      <c r="L30" s="36">
        <v>38620</v>
      </c>
      <c r="M30" s="36">
        <v>45741</v>
      </c>
      <c r="N30" s="37">
        <v>36794</v>
      </c>
      <c r="O30" s="37">
        <v>36610</v>
      </c>
      <c r="P30" s="21">
        <v>1.5</v>
      </c>
      <c r="Q30" s="33">
        <v>15314579</v>
      </c>
      <c r="R30" s="33">
        <v>15429438</v>
      </c>
      <c r="S30" s="33">
        <v>464632</v>
      </c>
      <c r="T30" s="33">
        <v>349773</v>
      </c>
      <c r="U30" s="33">
        <v>61950924</v>
      </c>
    </row>
    <row r="31" spans="1:21" ht="18" customHeight="1" x14ac:dyDescent="0.15">
      <c r="A31" s="38" t="s">
        <v>30</v>
      </c>
      <c r="B31" s="38" t="s">
        <v>31</v>
      </c>
      <c r="C31" s="38" t="s">
        <v>32</v>
      </c>
      <c r="D31" s="38" t="s">
        <v>33</v>
      </c>
      <c r="E31" s="38" t="s">
        <v>34</v>
      </c>
      <c r="F31" s="39"/>
      <c r="G31" s="40"/>
      <c r="H31" s="41" t="s">
        <v>71</v>
      </c>
      <c r="I31" s="42">
        <f>SUM(I7:I30)</f>
        <v>58764000</v>
      </c>
      <c r="J31" s="43"/>
      <c r="K31" s="44"/>
      <c r="L31" s="45"/>
      <c r="M31" s="45"/>
      <c r="N31" s="46"/>
      <c r="O31" s="46"/>
      <c r="P31" s="47"/>
      <c r="Q31" s="42">
        <f>SUM(Q7:Q30)</f>
        <v>1622521075</v>
      </c>
      <c r="R31" s="42">
        <f>SUM(R7:R30)</f>
        <v>1640107320</v>
      </c>
      <c r="S31" s="42">
        <f>SUM(S7:S30)</f>
        <v>120723177</v>
      </c>
      <c r="T31" s="42">
        <f>SUM(T7:T30)</f>
        <v>103136929</v>
      </c>
      <c r="U31" s="42">
        <f>SUM(U7:U30)</f>
        <v>11317027785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72</v>
      </c>
      <c r="F32" s="32" t="s">
        <v>73</v>
      </c>
      <c r="G32" s="32" t="s">
        <v>74</v>
      </c>
      <c r="H32" s="32" t="s">
        <v>75</v>
      </c>
      <c r="I32" s="33">
        <v>5184</v>
      </c>
      <c r="J32" s="34">
        <v>37347</v>
      </c>
      <c r="K32" s="35">
        <v>37697</v>
      </c>
      <c r="L32" s="36">
        <v>37772</v>
      </c>
      <c r="M32" s="36">
        <v>45260</v>
      </c>
      <c r="N32" s="37">
        <v>36677</v>
      </c>
      <c r="O32" s="37">
        <v>36860</v>
      </c>
      <c r="P32" s="21">
        <v>0</v>
      </c>
      <c r="Q32" s="33">
        <v>235000</v>
      </c>
      <c r="R32" s="33">
        <v>235000</v>
      </c>
      <c r="S32" s="33">
        <v>0</v>
      </c>
      <c r="T32" s="33">
        <v>0</v>
      </c>
      <c r="U32" s="33">
        <v>470000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72</v>
      </c>
      <c r="F33" s="32" t="s">
        <v>76</v>
      </c>
      <c r="G33" s="32" t="s">
        <v>74</v>
      </c>
      <c r="H33" s="32" t="s">
        <v>75</v>
      </c>
      <c r="I33" s="33">
        <v>1688</v>
      </c>
      <c r="J33" s="34">
        <v>37712</v>
      </c>
      <c r="K33" s="35">
        <v>37977</v>
      </c>
      <c r="L33" s="36">
        <v>38138</v>
      </c>
      <c r="M33" s="36">
        <v>45626</v>
      </c>
      <c r="N33" s="37">
        <v>36677</v>
      </c>
      <c r="O33" s="37">
        <v>36860</v>
      </c>
      <c r="P33" s="21">
        <v>0</v>
      </c>
      <c r="Q33" s="33">
        <v>76000</v>
      </c>
      <c r="R33" s="33">
        <v>76000</v>
      </c>
      <c r="S33" s="33">
        <v>0</v>
      </c>
      <c r="T33" s="33">
        <v>0</v>
      </c>
      <c r="U33" s="33">
        <v>304000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72</v>
      </c>
      <c r="F34" s="32" t="s">
        <v>77</v>
      </c>
      <c r="G34" s="32" t="s">
        <v>74</v>
      </c>
      <c r="H34" s="32" t="s">
        <v>75</v>
      </c>
      <c r="I34" s="33">
        <v>13800</v>
      </c>
      <c r="J34" s="34">
        <v>37712</v>
      </c>
      <c r="K34" s="35">
        <v>38071</v>
      </c>
      <c r="L34" s="36">
        <v>38138</v>
      </c>
      <c r="M34" s="36">
        <v>45626</v>
      </c>
      <c r="N34" s="37">
        <v>36677</v>
      </c>
      <c r="O34" s="37">
        <v>36860</v>
      </c>
      <c r="P34" s="21">
        <v>0</v>
      </c>
      <c r="Q34" s="33">
        <v>627000</v>
      </c>
      <c r="R34" s="33">
        <v>627000</v>
      </c>
      <c r="S34" s="33">
        <v>0</v>
      </c>
      <c r="T34" s="33">
        <v>0</v>
      </c>
      <c r="U34" s="33">
        <v>2508000</v>
      </c>
    </row>
    <row r="35" spans="1:21" ht="18" customHeight="1" x14ac:dyDescent="0.15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72</v>
      </c>
      <c r="F35" s="32" t="s">
        <v>78</v>
      </c>
      <c r="G35" s="32" t="s">
        <v>74</v>
      </c>
      <c r="H35" s="32" t="s">
        <v>75</v>
      </c>
      <c r="I35" s="33">
        <v>14248</v>
      </c>
      <c r="J35" s="34">
        <v>38078</v>
      </c>
      <c r="K35" s="35">
        <v>38338</v>
      </c>
      <c r="L35" s="36">
        <v>38503</v>
      </c>
      <c r="M35" s="36">
        <v>45991</v>
      </c>
      <c r="N35" s="37">
        <v>36677</v>
      </c>
      <c r="O35" s="37">
        <v>36860</v>
      </c>
      <c r="P35" s="21">
        <v>0</v>
      </c>
      <c r="Q35" s="33">
        <v>647000</v>
      </c>
      <c r="R35" s="33">
        <v>647000</v>
      </c>
      <c r="S35" s="33">
        <v>0</v>
      </c>
      <c r="T35" s="33">
        <v>0</v>
      </c>
      <c r="U35" s="33">
        <v>3882000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72</v>
      </c>
      <c r="F36" s="32" t="s">
        <v>79</v>
      </c>
      <c r="G36" s="32" t="s">
        <v>74</v>
      </c>
      <c r="H36" s="32" t="s">
        <v>75</v>
      </c>
      <c r="I36" s="33">
        <v>27777</v>
      </c>
      <c r="J36" s="34">
        <v>38443</v>
      </c>
      <c r="K36" s="35">
        <v>38574</v>
      </c>
      <c r="L36" s="36">
        <v>38686</v>
      </c>
      <c r="M36" s="36">
        <v>46173</v>
      </c>
      <c r="N36" s="37">
        <v>36677</v>
      </c>
      <c r="O36" s="37">
        <v>36860</v>
      </c>
      <c r="P36" s="21">
        <v>0</v>
      </c>
      <c r="Q36" s="33">
        <v>1262000</v>
      </c>
      <c r="R36" s="33">
        <v>1262000</v>
      </c>
      <c r="S36" s="33">
        <v>0</v>
      </c>
      <c r="T36" s="33">
        <v>0</v>
      </c>
      <c r="U36" s="33">
        <v>8834000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72</v>
      </c>
      <c r="F37" s="32" t="s">
        <v>80</v>
      </c>
      <c r="G37" s="32" t="s">
        <v>54</v>
      </c>
      <c r="H37" s="32" t="s">
        <v>81</v>
      </c>
      <c r="I37" s="33">
        <v>22200</v>
      </c>
      <c r="J37" s="34">
        <v>40634</v>
      </c>
      <c r="K37" s="35">
        <v>41022</v>
      </c>
      <c r="L37" s="36">
        <v>41182</v>
      </c>
      <c r="M37" s="36">
        <v>46843</v>
      </c>
      <c r="N37" s="37">
        <v>36799</v>
      </c>
      <c r="O37" s="37">
        <v>36616</v>
      </c>
      <c r="P37" s="21">
        <v>0</v>
      </c>
      <c r="Q37" s="33">
        <v>681042</v>
      </c>
      <c r="R37" s="33">
        <v>1324126</v>
      </c>
      <c r="S37" s="33">
        <v>0</v>
      </c>
      <c r="T37" s="33">
        <v>0</v>
      </c>
      <c r="U37" s="33">
        <v>9168676</v>
      </c>
    </row>
    <row r="38" spans="1:21" ht="18" customHeight="1" x14ac:dyDescent="0.15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72</v>
      </c>
      <c r="F38" s="32" t="s">
        <v>82</v>
      </c>
      <c r="G38" s="32" t="s">
        <v>54</v>
      </c>
      <c r="H38" s="32" t="s">
        <v>81</v>
      </c>
      <c r="I38" s="33">
        <v>7867</v>
      </c>
      <c r="J38" s="34">
        <v>41000</v>
      </c>
      <c r="K38" s="35">
        <v>41368</v>
      </c>
      <c r="L38" s="36">
        <v>41547</v>
      </c>
      <c r="M38" s="36">
        <v>46295</v>
      </c>
      <c r="N38" s="37">
        <v>36799</v>
      </c>
      <c r="O38" s="37">
        <v>36616</v>
      </c>
      <c r="P38" s="21">
        <v>0</v>
      </c>
      <c r="Q38" s="33">
        <v>336331</v>
      </c>
      <c r="R38" s="33">
        <v>309020</v>
      </c>
      <c r="S38" s="33">
        <v>0</v>
      </c>
      <c r="T38" s="33">
        <v>0</v>
      </c>
      <c r="U38" s="33">
        <v>5486623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72</v>
      </c>
      <c r="F39" s="32" t="s">
        <v>83</v>
      </c>
      <c r="G39" s="32" t="s">
        <v>54</v>
      </c>
      <c r="H39" s="32" t="s">
        <v>81</v>
      </c>
      <c r="I39" s="33">
        <v>1133</v>
      </c>
      <c r="J39" s="34">
        <v>41365</v>
      </c>
      <c r="K39" s="35">
        <v>41729</v>
      </c>
      <c r="L39" s="36">
        <v>41912</v>
      </c>
      <c r="M39" s="36">
        <v>46843</v>
      </c>
      <c r="N39" s="37">
        <v>36799</v>
      </c>
      <c r="O39" s="37">
        <v>36616</v>
      </c>
      <c r="P39" s="21">
        <v>0</v>
      </c>
      <c r="Q39" s="33">
        <v>80952</v>
      </c>
      <c r="R39" s="33">
        <v>80952</v>
      </c>
      <c r="S39" s="33">
        <v>0</v>
      </c>
      <c r="T39" s="33">
        <v>0</v>
      </c>
      <c r="U39" s="33">
        <v>809525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72</v>
      </c>
      <c r="F40" s="32" t="s">
        <v>84</v>
      </c>
      <c r="G40" s="32" t="s">
        <v>54</v>
      </c>
      <c r="H40" s="32" t="s">
        <v>81</v>
      </c>
      <c r="I40" s="33">
        <v>5733</v>
      </c>
      <c r="J40" s="34">
        <v>41365</v>
      </c>
      <c r="K40" s="35">
        <v>41729</v>
      </c>
      <c r="L40" s="36">
        <v>41912</v>
      </c>
      <c r="M40" s="36">
        <v>45747</v>
      </c>
      <c r="N40" s="37">
        <v>36799</v>
      </c>
      <c r="O40" s="37">
        <v>36616</v>
      </c>
      <c r="P40" s="21">
        <v>0</v>
      </c>
      <c r="Q40" s="33">
        <v>345525</v>
      </c>
      <c r="R40" s="33">
        <v>522172</v>
      </c>
      <c r="S40" s="33">
        <v>0</v>
      </c>
      <c r="T40" s="33">
        <v>0</v>
      </c>
      <c r="U40" s="33">
        <v>1761582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72</v>
      </c>
      <c r="F41" s="32" t="s">
        <v>85</v>
      </c>
      <c r="G41" s="32" t="s">
        <v>54</v>
      </c>
      <c r="H41" s="32" t="s">
        <v>81</v>
      </c>
      <c r="I41" s="33">
        <v>1667</v>
      </c>
      <c r="J41" s="34">
        <v>41730</v>
      </c>
      <c r="K41" s="35">
        <v>42065</v>
      </c>
      <c r="L41" s="36">
        <v>42277</v>
      </c>
      <c r="M41" s="36">
        <v>47026</v>
      </c>
      <c r="N41" s="37">
        <v>36799</v>
      </c>
      <c r="O41" s="37"/>
      <c r="P41" s="21">
        <v>0</v>
      </c>
      <c r="Q41" s="33">
        <v>0</v>
      </c>
      <c r="R41" s="33">
        <v>0</v>
      </c>
      <c r="S41" s="33">
        <v>0</v>
      </c>
      <c r="T41" s="33">
        <v>0</v>
      </c>
      <c r="U41" s="33">
        <v>1666666</v>
      </c>
    </row>
    <row r="42" spans="1:21" ht="18" customHeight="1" x14ac:dyDescent="0.15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72</v>
      </c>
      <c r="F42" s="32" t="s">
        <v>86</v>
      </c>
      <c r="G42" s="32" t="s">
        <v>54</v>
      </c>
      <c r="H42" s="32" t="s">
        <v>81</v>
      </c>
      <c r="I42" s="33">
        <v>20467</v>
      </c>
      <c r="J42" s="34">
        <v>43556</v>
      </c>
      <c r="K42" s="35">
        <v>43924</v>
      </c>
      <c r="L42" s="36">
        <v>44104</v>
      </c>
      <c r="M42" s="36">
        <v>48121</v>
      </c>
      <c r="N42" s="37">
        <v>36799</v>
      </c>
      <c r="O42" s="37">
        <v>36616</v>
      </c>
      <c r="P42" s="21">
        <v>0</v>
      </c>
      <c r="Q42" s="33">
        <v>200000</v>
      </c>
      <c r="R42" s="33">
        <v>174127</v>
      </c>
      <c r="S42" s="33">
        <v>0</v>
      </c>
      <c r="T42" s="33">
        <v>0</v>
      </c>
      <c r="U42" s="33">
        <v>19933333</v>
      </c>
    </row>
    <row r="43" spans="1:21" ht="18" customHeight="1" x14ac:dyDescent="0.15">
      <c r="A43" s="38" t="s">
        <v>30</v>
      </c>
      <c r="B43" s="38" t="s">
        <v>31</v>
      </c>
      <c r="C43" s="38" t="s">
        <v>32</v>
      </c>
      <c r="D43" s="38" t="s">
        <v>33</v>
      </c>
      <c r="E43" s="38" t="s">
        <v>72</v>
      </c>
      <c r="F43" s="39"/>
      <c r="G43" s="40"/>
      <c r="H43" s="41" t="s">
        <v>71</v>
      </c>
      <c r="I43" s="42">
        <f>SUM(I32:I42)</f>
        <v>121764</v>
      </c>
      <c r="J43" s="43"/>
      <c r="K43" s="44"/>
      <c r="L43" s="45"/>
      <c r="M43" s="45"/>
      <c r="N43" s="46"/>
      <c r="O43" s="46"/>
      <c r="P43" s="47"/>
      <c r="Q43" s="42">
        <f>SUM(Q32:Q42)</f>
        <v>4490850</v>
      </c>
      <c r="R43" s="42">
        <f>SUM(R32:R42)</f>
        <v>5257397</v>
      </c>
      <c r="S43" s="42">
        <f>SUM(S32:S42)</f>
        <v>0</v>
      </c>
      <c r="T43" s="42">
        <f>SUM(T32:T42)</f>
        <v>0</v>
      </c>
      <c r="U43" s="42">
        <f>SUM(U32:U42)</f>
        <v>54824405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87</v>
      </c>
      <c r="F44" s="32" t="s">
        <v>88</v>
      </c>
      <c r="G44" s="32" t="s">
        <v>36</v>
      </c>
      <c r="H44" s="32" t="s">
        <v>45</v>
      </c>
      <c r="I44" s="33">
        <v>467000</v>
      </c>
      <c r="J44" s="34">
        <v>35886</v>
      </c>
      <c r="K44" s="35">
        <v>36243</v>
      </c>
      <c r="L44" s="36">
        <v>36423</v>
      </c>
      <c r="M44" s="36">
        <v>46466</v>
      </c>
      <c r="N44" s="37">
        <v>36789</v>
      </c>
      <c r="O44" s="37">
        <v>36605</v>
      </c>
      <c r="P44" s="21">
        <v>2.1</v>
      </c>
      <c r="Q44" s="33">
        <v>11822365</v>
      </c>
      <c r="R44" s="33">
        <v>11946500</v>
      </c>
      <c r="S44" s="33">
        <v>1030351</v>
      </c>
      <c r="T44" s="33">
        <v>906216</v>
      </c>
      <c r="U44" s="33">
        <v>98128652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87</v>
      </c>
      <c r="F45" s="32" t="s">
        <v>89</v>
      </c>
      <c r="G45" s="32" t="s">
        <v>36</v>
      </c>
      <c r="H45" s="32" t="s">
        <v>45</v>
      </c>
      <c r="I45" s="33">
        <v>609000</v>
      </c>
      <c r="J45" s="34">
        <v>36251</v>
      </c>
      <c r="K45" s="35">
        <v>36607</v>
      </c>
      <c r="L45" s="36">
        <v>36789</v>
      </c>
      <c r="M45" s="36">
        <v>46832</v>
      </c>
      <c r="N45" s="37">
        <v>36789</v>
      </c>
      <c r="O45" s="37">
        <v>36605</v>
      </c>
      <c r="P45" s="21">
        <v>2</v>
      </c>
      <c r="Q45" s="33">
        <v>15011196</v>
      </c>
      <c r="R45" s="33">
        <v>15161308</v>
      </c>
      <c r="S45" s="33">
        <v>1570504</v>
      </c>
      <c r="T45" s="33">
        <v>1420392</v>
      </c>
      <c r="U45" s="33">
        <v>157050327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87</v>
      </c>
      <c r="F46" s="32" t="s">
        <v>90</v>
      </c>
      <c r="G46" s="32" t="s">
        <v>42</v>
      </c>
      <c r="H46" s="32" t="s">
        <v>43</v>
      </c>
      <c r="I46" s="33">
        <v>346000</v>
      </c>
      <c r="J46" s="34">
        <v>36617</v>
      </c>
      <c r="K46" s="35">
        <v>36979</v>
      </c>
      <c r="L46" s="36">
        <v>37154</v>
      </c>
      <c r="M46" s="36">
        <v>47197</v>
      </c>
      <c r="N46" s="37">
        <v>36789</v>
      </c>
      <c r="O46" s="37">
        <v>36605</v>
      </c>
      <c r="P46" s="21">
        <v>1.7</v>
      </c>
      <c r="Q46" s="33">
        <v>8238587</v>
      </c>
      <c r="R46" s="33">
        <v>8308615</v>
      </c>
      <c r="S46" s="33">
        <v>880757</v>
      </c>
      <c r="T46" s="33">
        <v>810729</v>
      </c>
      <c r="U46" s="33">
        <v>103618387</v>
      </c>
    </row>
    <row r="47" spans="1:21" ht="18" customHeight="1" x14ac:dyDescent="0.15">
      <c r="A47" s="38" t="s">
        <v>30</v>
      </c>
      <c r="B47" s="38" t="s">
        <v>31</v>
      </c>
      <c r="C47" s="38" t="s">
        <v>32</v>
      </c>
      <c r="D47" s="38" t="s">
        <v>33</v>
      </c>
      <c r="E47" s="38" t="s">
        <v>87</v>
      </c>
      <c r="F47" s="39"/>
      <c r="G47" s="40"/>
      <c r="H47" s="41" t="s">
        <v>71</v>
      </c>
      <c r="I47" s="42">
        <f>SUM(I44:I46)</f>
        <v>1422000</v>
      </c>
      <c r="J47" s="43"/>
      <c r="K47" s="44"/>
      <c r="L47" s="45"/>
      <c r="M47" s="45"/>
      <c r="N47" s="46"/>
      <c r="O47" s="46"/>
      <c r="P47" s="47"/>
      <c r="Q47" s="42">
        <f>SUM(Q44:Q46)</f>
        <v>35072148</v>
      </c>
      <c r="R47" s="42">
        <f>SUM(R44:R46)</f>
        <v>35416423</v>
      </c>
      <c r="S47" s="42">
        <f>SUM(S44:S46)</f>
        <v>3481612</v>
      </c>
      <c r="T47" s="42">
        <f>SUM(T44:T46)</f>
        <v>3137337</v>
      </c>
      <c r="U47" s="42">
        <f>SUM(U44:U46)</f>
        <v>358797366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91</v>
      </c>
      <c r="F48" s="32" t="s">
        <v>92</v>
      </c>
      <c r="G48" s="32" t="s">
        <v>42</v>
      </c>
      <c r="H48" s="32" t="s">
        <v>68</v>
      </c>
      <c r="I48" s="33">
        <v>3494000</v>
      </c>
      <c r="J48" s="34">
        <v>39904</v>
      </c>
      <c r="K48" s="35">
        <v>40256</v>
      </c>
      <c r="L48" s="36">
        <v>40440</v>
      </c>
      <c r="M48" s="36">
        <v>45735</v>
      </c>
      <c r="N48" s="37">
        <v>36788</v>
      </c>
      <c r="O48" s="37">
        <v>36604</v>
      </c>
      <c r="P48" s="21"/>
      <c r="Q48" s="33">
        <v>174700000</v>
      </c>
      <c r="R48" s="33">
        <v>174700000</v>
      </c>
      <c r="S48" s="33"/>
      <c r="T48" s="33"/>
      <c r="U48" s="33">
        <v>698800000</v>
      </c>
    </row>
    <row r="49" spans="1:21" ht="18" customHeight="1" x14ac:dyDescent="0.15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91</v>
      </c>
      <c r="F49" s="32" t="s">
        <v>92</v>
      </c>
      <c r="G49" s="32" t="s">
        <v>42</v>
      </c>
      <c r="H49" s="32" t="s">
        <v>68</v>
      </c>
      <c r="I49" s="33">
        <v>200000</v>
      </c>
      <c r="J49" s="34">
        <v>39904</v>
      </c>
      <c r="K49" s="35">
        <v>40256</v>
      </c>
      <c r="L49" s="36">
        <v>40440</v>
      </c>
      <c r="M49" s="36">
        <v>45735</v>
      </c>
      <c r="N49" s="37">
        <v>36788</v>
      </c>
      <c r="O49" s="37">
        <v>36604</v>
      </c>
      <c r="P49" s="21"/>
      <c r="Q49" s="33">
        <v>10000000</v>
      </c>
      <c r="R49" s="33">
        <v>10000000</v>
      </c>
      <c r="S49" s="33"/>
      <c r="T49" s="33"/>
      <c r="U49" s="33">
        <v>40000000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91</v>
      </c>
      <c r="F50" s="32" t="s">
        <v>92</v>
      </c>
      <c r="G50" s="32" t="s">
        <v>42</v>
      </c>
      <c r="H50" s="32" t="s">
        <v>68</v>
      </c>
      <c r="I50" s="33">
        <v>24680000</v>
      </c>
      <c r="J50" s="34">
        <v>39904</v>
      </c>
      <c r="K50" s="35">
        <v>40256</v>
      </c>
      <c r="L50" s="36">
        <v>40440</v>
      </c>
      <c r="M50" s="36">
        <v>45735</v>
      </c>
      <c r="N50" s="37">
        <v>36788</v>
      </c>
      <c r="O50" s="37">
        <v>36604</v>
      </c>
      <c r="P50" s="21"/>
      <c r="Q50" s="33">
        <v>1234000000</v>
      </c>
      <c r="R50" s="33">
        <v>1234000000</v>
      </c>
      <c r="S50" s="33"/>
      <c r="T50" s="33"/>
      <c r="U50" s="33">
        <v>4936000000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91</v>
      </c>
      <c r="F51" s="32" t="s">
        <v>92</v>
      </c>
      <c r="G51" s="32" t="s">
        <v>36</v>
      </c>
      <c r="H51" s="32" t="s">
        <v>45</v>
      </c>
      <c r="I51" s="33">
        <v>2552000</v>
      </c>
      <c r="J51" s="34">
        <v>34425</v>
      </c>
      <c r="K51" s="35">
        <v>40256</v>
      </c>
      <c r="L51" s="36">
        <v>40440</v>
      </c>
      <c r="M51" s="36">
        <v>45735</v>
      </c>
      <c r="N51" s="37">
        <v>36788</v>
      </c>
      <c r="O51" s="37">
        <v>36604</v>
      </c>
      <c r="P51" s="21"/>
      <c r="Q51" s="33">
        <v>127600000</v>
      </c>
      <c r="R51" s="33">
        <v>127600000</v>
      </c>
      <c r="S51" s="33"/>
      <c r="T51" s="33"/>
      <c r="U51" s="33">
        <v>510400000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91</v>
      </c>
      <c r="F52" s="32" t="s">
        <v>92</v>
      </c>
      <c r="G52" s="32" t="s">
        <v>42</v>
      </c>
      <c r="H52" s="32" t="s">
        <v>93</v>
      </c>
      <c r="I52" s="33">
        <v>3062000</v>
      </c>
      <c r="J52" s="34">
        <v>34425</v>
      </c>
      <c r="K52" s="35">
        <v>40256</v>
      </c>
      <c r="L52" s="36">
        <v>40440</v>
      </c>
      <c r="M52" s="36">
        <v>45735</v>
      </c>
      <c r="N52" s="37">
        <v>36788</v>
      </c>
      <c r="O52" s="37">
        <v>36604</v>
      </c>
      <c r="P52" s="21"/>
      <c r="Q52" s="33">
        <v>153100000</v>
      </c>
      <c r="R52" s="33">
        <v>153100000</v>
      </c>
      <c r="S52" s="33"/>
      <c r="T52" s="33"/>
      <c r="U52" s="33">
        <v>612400000</v>
      </c>
    </row>
    <row r="53" spans="1:21" ht="18" customHeight="1" x14ac:dyDescent="0.15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91</v>
      </c>
      <c r="F53" s="32" t="s">
        <v>92</v>
      </c>
      <c r="G53" s="32" t="s">
        <v>42</v>
      </c>
      <c r="H53" s="32" t="s">
        <v>68</v>
      </c>
      <c r="I53" s="33">
        <v>7656000</v>
      </c>
      <c r="J53" s="34">
        <v>34425</v>
      </c>
      <c r="K53" s="35">
        <v>40256</v>
      </c>
      <c r="L53" s="36">
        <v>40440</v>
      </c>
      <c r="M53" s="36">
        <v>45735</v>
      </c>
      <c r="N53" s="37">
        <v>36788</v>
      </c>
      <c r="O53" s="37">
        <v>36604</v>
      </c>
      <c r="P53" s="21"/>
      <c r="Q53" s="33">
        <v>382800000</v>
      </c>
      <c r="R53" s="33">
        <v>382800000</v>
      </c>
      <c r="S53" s="33"/>
      <c r="T53" s="33"/>
      <c r="U53" s="33">
        <v>1531200000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91</v>
      </c>
      <c r="F54" s="32" t="s">
        <v>92</v>
      </c>
      <c r="G54" s="32" t="s">
        <v>94</v>
      </c>
      <c r="H54" s="32" t="s">
        <v>95</v>
      </c>
      <c r="I54" s="33">
        <v>5104000</v>
      </c>
      <c r="J54" s="34">
        <v>34425</v>
      </c>
      <c r="K54" s="35">
        <v>40256</v>
      </c>
      <c r="L54" s="36">
        <v>40440</v>
      </c>
      <c r="M54" s="36">
        <v>45735</v>
      </c>
      <c r="N54" s="37">
        <v>36788</v>
      </c>
      <c r="O54" s="37">
        <v>36604</v>
      </c>
      <c r="P54" s="21"/>
      <c r="Q54" s="33">
        <v>255200000</v>
      </c>
      <c r="R54" s="33">
        <v>255200000</v>
      </c>
      <c r="S54" s="33"/>
      <c r="T54" s="33"/>
      <c r="U54" s="33">
        <v>1020800000</v>
      </c>
    </row>
    <row r="55" spans="1:21" ht="18" customHeight="1" x14ac:dyDescent="0.15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91</v>
      </c>
      <c r="F55" s="32" t="s">
        <v>92</v>
      </c>
      <c r="G55" s="32" t="s">
        <v>36</v>
      </c>
      <c r="H55" s="32" t="s">
        <v>96</v>
      </c>
      <c r="I55" s="33">
        <v>72094</v>
      </c>
      <c r="J55" s="34">
        <v>38078</v>
      </c>
      <c r="K55" s="35">
        <v>40256</v>
      </c>
      <c r="L55" s="36">
        <v>40440</v>
      </c>
      <c r="M55" s="36">
        <v>45735</v>
      </c>
      <c r="N55" s="37">
        <v>36788</v>
      </c>
      <c r="O55" s="37">
        <v>36604</v>
      </c>
      <c r="P55" s="21"/>
      <c r="Q55" s="33">
        <v>3604698</v>
      </c>
      <c r="R55" s="33">
        <v>3604698</v>
      </c>
      <c r="S55" s="33"/>
      <c r="T55" s="33"/>
      <c r="U55" s="33">
        <v>14418792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91</v>
      </c>
      <c r="F56" s="32" t="s">
        <v>92</v>
      </c>
      <c r="G56" s="32" t="s">
        <v>36</v>
      </c>
      <c r="H56" s="32" t="s">
        <v>96</v>
      </c>
      <c r="I56" s="33">
        <v>58906</v>
      </c>
      <c r="J56" s="34">
        <v>38078</v>
      </c>
      <c r="K56" s="35">
        <v>40256</v>
      </c>
      <c r="L56" s="36">
        <v>40440</v>
      </c>
      <c r="M56" s="36">
        <v>45735</v>
      </c>
      <c r="N56" s="37">
        <v>36788</v>
      </c>
      <c r="O56" s="37">
        <v>36604</v>
      </c>
      <c r="P56" s="21"/>
      <c r="Q56" s="33">
        <v>2945302</v>
      </c>
      <c r="R56" s="33">
        <v>2945302</v>
      </c>
      <c r="S56" s="33"/>
      <c r="T56" s="33"/>
      <c r="U56" s="33">
        <v>11781208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91</v>
      </c>
      <c r="F57" s="32" t="s">
        <v>92</v>
      </c>
      <c r="G57" s="32" t="s">
        <v>42</v>
      </c>
      <c r="H57" s="32" t="s">
        <v>97</v>
      </c>
      <c r="I57" s="33">
        <v>557000</v>
      </c>
      <c r="J57" s="34">
        <v>38078</v>
      </c>
      <c r="K57" s="35">
        <v>40256</v>
      </c>
      <c r="L57" s="36">
        <v>40440</v>
      </c>
      <c r="M57" s="36">
        <v>45735</v>
      </c>
      <c r="N57" s="37">
        <v>36788</v>
      </c>
      <c r="O57" s="37">
        <v>36604</v>
      </c>
      <c r="P57" s="21"/>
      <c r="Q57" s="33">
        <v>27850000</v>
      </c>
      <c r="R57" s="33">
        <v>27850000</v>
      </c>
      <c r="S57" s="33"/>
      <c r="T57" s="33"/>
      <c r="U57" s="33">
        <v>111400000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91</v>
      </c>
      <c r="F58" s="32" t="s">
        <v>92</v>
      </c>
      <c r="G58" s="32" t="s">
        <v>42</v>
      </c>
      <c r="H58" s="32" t="s">
        <v>98</v>
      </c>
      <c r="I58" s="33">
        <v>1464000</v>
      </c>
      <c r="J58" s="34">
        <v>38078</v>
      </c>
      <c r="K58" s="35">
        <v>40256</v>
      </c>
      <c r="L58" s="36">
        <v>40440</v>
      </c>
      <c r="M58" s="36">
        <v>45735</v>
      </c>
      <c r="N58" s="37">
        <v>36788</v>
      </c>
      <c r="O58" s="37">
        <v>36604</v>
      </c>
      <c r="P58" s="21"/>
      <c r="Q58" s="33">
        <v>73200000</v>
      </c>
      <c r="R58" s="33">
        <v>73200000</v>
      </c>
      <c r="S58" s="33"/>
      <c r="T58" s="33"/>
      <c r="U58" s="33">
        <v>292800000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91</v>
      </c>
      <c r="F59" s="32" t="s">
        <v>92</v>
      </c>
      <c r="G59" s="32" t="s">
        <v>42</v>
      </c>
      <c r="H59" s="32" t="s">
        <v>99</v>
      </c>
      <c r="I59" s="33">
        <v>71000</v>
      </c>
      <c r="J59" s="34">
        <v>38078</v>
      </c>
      <c r="K59" s="35">
        <v>40256</v>
      </c>
      <c r="L59" s="36">
        <v>40440</v>
      </c>
      <c r="M59" s="36">
        <v>45735</v>
      </c>
      <c r="N59" s="37">
        <v>36788</v>
      </c>
      <c r="O59" s="37">
        <v>36604</v>
      </c>
      <c r="P59" s="21"/>
      <c r="Q59" s="33">
        <v>3550000</v>
      </c>
      <c r="R59" s="33">
        <v>3550000</v>
      </c>
      <c r="S59" s="33"/>
      <c r="T59" s="33"/>
      <c r="U59" s="33">
        <v>14200000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91</v>
      </c>
      <c r="F60" s="32" t="s">
        <v>92</v>
      </c>
      <c r="G60" s="32" t="s">
        <v>42</v>
      </c>
      <c r="H60" s="32" t="s">
        <v>100</v>
      </c>
      <c r="I60" s="33">
        <v>172000</v>
      </c>
      <c r="J60" s="34">
        <v>38078</v>
      </c>
      <c r="K60" s="35">
        <v>40256</v>
      </c>
      <c r="L60" s="36">
        <v>40440</v>
      </c>
      <c r="M60" s="36">
        <v>45735</v>
      </c>
      <c r="N60" s="37">
        <v>36788</v>
      </c>
      <c r="O60" s="37">
        <v>36604</v>
      </c>
      <c r="P60" s="21"/>
      <c r="Q60" s="33">
        <v>8600000</v>
      </c>
      <c r="R60" s="33">
        <v>8600000</v>
      </c>
      <c r="S60" s="33"/>
      <c r="T60" s="33"/>
      <c r="U60" s="33">
        <v>34400000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91</v>
      </c>
      <c r="F61" s="32" t="s">
        <v>92</v>
      </c>
      <c r="G61" s="32" t="s">
        <v>74</v>
      </c>
      <c r="H61" s="32" t="s">
        <v>101</v>
      </c>
      <c r="I61" s="33">
        <v>290048</v>
      </c>
      <c r="J61" s="34">
        <v>38078</v>
      </c>
      <c r="K61" s="35">
        <v>40256</v>
      </c>
      <c r="L61" s="36">
        <v>40440</v>
      </c>
      <c r="M61" s="36">
        <v>45735</v>
      </c>
      <c r="N61" s="37">
        <v>36788</v>
      </c>
      <c r="O61" s="37">
        <v>36604</v>
      </c>
      <c r="P61" s="21"/>
      <c r="Q61" s="33">
        <v>14502421</v>
      </c>
      <c r="R61" s="33">
        <v>14502421</v>
      </c>
      <c r="S61" s="33"/>
      <c r="T61" s="33"/>
      <c r="U61" s="33">
        <v>58009690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91</v>
      </c>
      <c r="F62" s="32" t="s">
        <v>92</v>
      </c>
      <c r="G62" s="32" t="s">
        <v>74</v>
      </c>
      <c r="H62" s="32" t="s">
        <v>101</v>
      </c>
      <c r="I62" s="33">
        <v>72952</v>
      </c>
      <c r="J62" s="34">
        <v>38078</v>
      </c>
      <c r="K62" s="35">
        <v>40256</v>
      </c>
      <c r="L62" s="36">
        <v>40440</v>
      </c>
      <c r="M62" s="36">
        <v>45735</v>
      </c>
      <c r="N62" s="37">
        <v>36788</v>
      </c>
      <c r="O62" s="37">
        <v>36604</v>
      </c>
      <c r="P62" s="21"/>
      <c r="Q62" s="33">
        <v>3647579</v>
      </c>
      <c r="R62" s="33">
        <v>3647579</v>
      </c>
      <c r="S62" s="33"/>
      <c r="T62" s="33"/>
      <c r="U62" s="33">
        <v>14590310</v>
      </c>
    </row>
    <row r="63" spans="1:21" ht="18" customHeight="1" x14ac:dyDescent="0.15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91</v>
      </c>
      <c r="F63" s="32" t="s">
        <v>92</v>
      </c>
      <c r="G63" s="32" t="s">
        <v>74</v>
      </c>
      <c r="H63" s="32" t="s">
        <v>102</v>
      </c>
      <c r="I63" s="33">
        <v>95000</v>
      </c>
      <c r="J63" s="34">
        <v>38078</v>
      </c>
      <c r="K63" s="35">
        <v>40256</v>
      </c>
      <c r="L63" s="36">
        <v>40440</v>
      </c>
      <c r="M63" s="36">
        <v>45735</v>
      </c>
      <c r="N63" s="37">
        <v>36788</v>
      </c>
      <c r="O63" s="37">
        <v>36604</v>
      </c>
      <c r="P63" s="21"/>
      <c r="Q63" s="33">
        <v>4750000</v>
      </c>
      <c r="R63" s="33">
        <v>4750000</v>
      </c>
      <c r="S63" s="33"/>
      <c r="T63" s="33"/>
      <c r="U63" s="33">
        <v>19000000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91</v>
      </c>
      <c r="F64" s="32" t="s">
        <v>92</v>
      </c>
      <c r="G64" s="32" t="s">
        <v>103</v>
      </c>
      <c r="H64" s="32" t="s">
        <v>104</v>
      </c>
      <c r="I64" s="33">
        <v>783000</v>
      </c>
      <c r="J64" s="34">
        <v>38078</v>
      </c>
      <c r="K64" s="35">
        <v>40256</v>
      </c>
      <c r="L64" s="36">
        <v>40440</v>
      </c>
      <c r="M64" s="36">
        <v>45735</v>
      </c>
      <c r="N64" s="37">
        <v>36788</v>
      </c>
      <c r="O64" s="37">
        <v>36604</v>
      </c>
      <c r="P64" s="21"/>
      <c r="Q64" s="33">
        <v>39150000</v>
      </c>
      <c r="R64" s="33">
        <v>39150000</v>
      </c>
      <c r="S64" s="33"/>
      <c r="T64" s="33"/>
      <c r="U64" s="33">
        <v>156600000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91</v>
      </c>
      <c r="F65" s="32" t="s">
        <v>92</v>
      </c>
      <c r="G65" s="32" t="s">
        <v>42</v>
      </c>
      <c r="H65" s="32" t="s">
        <v>105</v>
      </c>
      <c r="I65" s="33">
        <v>137237</v>
      </c>
      <c r="J65" s="34">
        <v>38078</v>
      </c>
      <c r="K65" s="35">
        <v>40256</v>
      </c>
      <c r="L65" s="36">
        <v>40440</v>
      </c>
      <c r="M65" s="36">
        <v>45735</v>
      </c>
      <c r="N65" s="37">
        <v>36788</v>
      </c>
      <c r="O65" s="37">
        <v>36604</v>
      </c>
      <c r="P65" s="21"/>
      <c r="Q65" s="33">
        <v>6861831</v>
      </c>
      <c r="R65" s="33">
        <v>6861831</v>
      </c>
      <c r="S65" s="33"/>
      <c r="T65" s="33"/>
      <c r="U65" s="33">
        <v>27447331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91</v>
      </c>
      <c r="F66" s="32" t="s">
        <v>92</v>
      </c>
      <c r="G66" s="32" t="s">
        <v>42</v>
      </c>
      <c r="H66" s="32" t="s">
        <v>105</v>
      </c>
      <c r="I66" s="33">
        <v>2773763</v>
      </c>
      <c r="J66" s="34">
        <v>38078</v>
      </c>
      <c r="K66" s="35">
        <v>40256</v>
      </c>
      <c r="L66" s="36">
        <v>40440</v>
      </c>
      <c r="M66" s="36">
        <v>45735</v>
      </c>
      <c r="N66" s="37">
        <v>36788</v>
      </c>
      <c r="O66" s="37">
        <v>36604</v>
      </c>
      <c r="P66" s="21"/>
      <c r="Q66" s="33">
        <v>138688169</v>
      </c>
      <c r="R66" s="33">
        <v>138688169</v>
      </c>
      <c r="S66" s="33"/>
      <c r="T66" s="33"/>
      <c r="U66" s="33">
        <v>554752669</v>
      </c>
    </row>
    <row r="67" spans="1:21" ht="18" customHeight="1" x14ac:dyDescent="0.15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91</v>
      </c>
      <c r="F67" s="32" t="s">
        <v>92</v>
      </c>
      <c r="G67" s="32" t="s">
        <v>42</v>
      </c>
      <c r="H67" s="32" t="s">
        <v>106</v>
      </c>
      <c r="I67" s="33">
        <v>650874</v>
      </c>
      <c r="J67" s="34">
        <v>38078</v>
      </c>
      <c r="K67" s="35">
        <v>40256</v>
      </c>
      <c r="L67" s="36">
        <v>40440</v>
      </c>
      <c r="M67" s="36">
        <v>45735</v>
      </c>
      <c r="N67" s="37">
        <v>36788</v>
      </c>
      <c r="O67" s="37">
        <v>36604</v>
      </c>
      <c r="P67" s="21"/>
      <c r="Q67" s="33">
        <v>32543717</v>
      </c>
      <c r="R67" s="33">
        <v>32543717</v>
      </c>
      <c r="S67" s="33"/>
      <c r="T67" s="33"/>
      <c r="U67" s="33">
        <v>130174877</v>
      </c>
    </row>
    <row r="68" spans="1:21" ht="18" customHeight="1" x14ac:dyDescent="0.15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91</v>
      </c>
      <c r="F68" s="32" t="s">
        <v>92</v>
      </c>
      <c r="G68" s="32" t="s">
        <v>42</v>
      </c>
      <c r="H68" s="32" t="s">
        <v>106</v>
      </c>
      <c r="I68" s="33">
        <v>868126</v>
      </c>
      <c r="J68" s="34">
        <v>38078</v>
      </c>
      <c r="K68" s="35">
        <v>40256</v>
      </c>
      <c r="L68" s="36">
        <v>40440</v>
      </c>
      <c r="M68" s="36">
        <v>45735</v>
      </c>
      <c r="N68" s="37">
        <v>36788</v>
      </c>
      <c r="O68" s="37">
        <v>36604</v>
      </c>
      <c r="P68" s="21"/>
      <c r="Q68" s="33">
        <v>43406283</v>
      </c>
      <c r="R68" s="33">
        <v>43406283</v>
      </c>
      <c r="S68" s="33"/>
      <c r="T68" s="33"/>
      <c r="U68" s="33">
        <v>173625123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91</v>
      </c>
      <c r="F69" s="32" t="s">
        <v>92</v>
      </c>
      <c r="G69" s="32" t="s">
        <v>42</v>
      </c>
      <c r="H69" s="32" t="s">
        <v>107</v>
      </c>
      <c r="I69" s="33">
        <v>601040</v>
      </c>
      <c r="J69" s="34">
        <v>38078</v>
      </c>
      <c r="K69" s="35">
        <v>40256</v>
      </c>
      <c r="L69" s="36">
        <v>40440</v>
      </c>
      <c r="M69" s="36">
        <v>45735</v>
      </c>
      <c r="N69" s="37">
        <v>36788</v>
      </c>
      <c r="O69" s="37">
        <v>36604</v>
      </c>
      <c r="P69" s="21"/>
      <c r="Q69" s="33">
        <v>30052000</v>
      </c>
      <c r="R69" s="33">
        <v>30052000</v>
      </c>
      <c r="S69" s="33"/>
      <c r="T69" s="33"/>
      <c r="U69" s="33">
        <v>120208000</v>
      </c>
    </row>
    <row r="70" spans="1:21" ht="18" customHeight="1" x14ac:dyDescent="0.15">
      <c r="A70" s="32" t="s">
        <v>30</v>
      </c>
      <c r="B70" s="32" t="s">
        <v>31</v>
      </c>
      <c r="C70" s="32" t="s">
        <v>32</v>
      </c>
      <c r="D70" s="32" t="s">
        <v>33</v>
      </c>
      <c r="E70" s="32" t="s">
        <v>91</v>
      </c>
      <c r="F70" s="32" t="s">
        <v>92</v>
      </c>
      <c r="G70" s="32" t="s">
        <v>42</v>
      </c>
      <c r="H70" s="32" t="s">
        <v>107</v>
      </c>
      <c r="I70" s="33">
        <v>564960</v>
      </c>
      <c r="J70" s="34">
        <v>38078</v>
      </c>
      <c r="K70" s="35">
        <v>40256</v>
      </c>
      <c r="L70" s="36">
        <v>40440</v>
      </c>
      <c r="M70" s="36">
        <v>45735</v>
      </c>
      <c r="N70" s="37">
        <v>36788</v>
      </c>
      <c r="O70" s="37">
        <v>36604</v>
      </c>
      <c r="P70" s="21"/>
      <c r="Q70" s="33">
        <v>28248000</v>
      </c>
      <c r="R70" s="33">
        <v>28248000</v>
      </c>
      <c r="S70" s="33"/>
      <c r="T70" s="33"/>
      <c r="U70" s="33">
        <v>112992000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91</v>
      </c>
      <c r="F71" s="32" t="s">
        <v>92</v>
      </c>
      <c r="G71" s="32" t="s">
        <v>42</v>
      </c>
      <c r="H71" s="32" t="s">
        <v>108</v>
      </c>
      <c r="I71" s="33">
        <v>332576</v>
      </c>
      <c r="J71" s="34">
        <v>38078</v>
      </c>
      <c r="K71" s="35">
        <v>40256</v>
      </c>
      <c r="L71" s="36">
        <v>40440</v>
      </c>
      <c r="M71" s="36">
        <v>45735</v>
      </c>
      <c r="N71" s="37">
        <v>36788</v>
      </c>
      <c r="O71" s="37">
        <v>36604</v>
      </c>
      <c r="P71" s="21"/>
      <c r="Q71" s="33">
        <v>16628812</v>
      </c>
      <c r="R71" s="33">
        <v>16628812</v>
      </c>
      <c r="S71" s="33"/>
      <c r="T71" s="33"/>
      <c r="U71" s="33">
        <v>66515255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91</v>
      </c>
      <c r="F72" s="32" t="s">
        <v>92</v>
      </c>
      <c r="G72" s="32" t="s">
        <v>42</v>
      </c>
      <c r="H72" s="32" t="s">
        <v>108</v>
      </c>
      <c r="I72" s="33">
        <v>919424</v>
      </c>
      <c r="J72" s="34">
        <v>38078</v>
      </c>
      <c r="K72" s="35">
        <v>40256</v>
      </c>
      <c r="L72" s="36">
        <v>40440</v>
      </c>
      <c r="M72" s="36">
        <v>45735</v>
      </c>
      <c r="N72" s="37">
        <v>36788</v>
      </c>
      <c r="O72" s="37">
        <v>36604</v>
      </c>
      <c r="P72" s="21"/>
      <c r="Q72" s="33">
        <v>45971188</v>
      </c>
      <c r="R72" s="33">
        <v>45971188</v>
      </c>
      <c r="S72" s="33"/>
      <c r="T72" s="33"/>
      <c r="U72" s="33">
        <v>183884745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91</v>
      </c>
      <c r="F73" s="32" t="s">
        <v>92</v>
      </c>
      <c r="G73" s="32" t="s">
        <v>42</v>
      </c>
      <c r="H73" s="32" t="s">
        <v>109</v>
      </c>
      <c r="I73" s="33">
        <v>486000</v>
      </c>
      <c r="J73" s="34">
        <v>38078</v>
      </c>
      <c r="K73" s="35">
        <v>40256</v>
      </c>
      <c r="L73" s="36">
        <v>40440</v>
      </c>
      <c r="M73" s="36">
        <v>45735</v>
      </c>
      <c r="N73" s="37">
        <v>36788</v>
      </c>
      <c r="O73" s="37">
        <v>36604</v>
      </c>
      <c r="P73" s="21"/>
      <c r="Q73" s="33">
        <v>24300000</v>
      </c>
      <c r="R73" s="33">
        <v>24300000</v>
      </c>
      <c r="S73" s="33"/>
      <c r="T73" s="33"/>
      <c r="U73" s="33">
        <v>97200000</v>
      </c>
    </row>
    <row r="74" spans="1:21" ht="18" customHeight="1" x14ac:dyDescent="0.15">
      <c r="A74" s="32" t="s">
        <v>30</v>
      </c>
      <c r="B74" s="32" t="s">
        <v>31</v>
      </c>
      <c r="C74" s="32" t="s">
        <v>32</v>
      </c>
      <c r="D74" s="32" t="s">
        <v>33</v>
      </c>
      <c r="E74" s="32" t="s">
        <v>91</v>
      </c>
      <c r="F74" s="32" t="s">
        <v>92</v>
      </c>
      <c r="G74" s="32" t="s">
        <v>62</v>
      </c>
      <c r="H74" s="32" t="s">
        <v>63</v>
      </c>
      <c r="I74" s="33">
        <v>837000</v>
      </c>
      <c r="J74" s="34">
        <v>38078</v>
      </c>
      <c r="K74" s="35">
        <v>40256</v>
      </c>
      <c r="L74" s="36">
        <v>40440</v>
      </c>
      <c r="M74" s="36">
        <v>45735</v>
      </c>
      <c r="N74" s="37">
        <v>36788</v>
      </c>
      <c r="O74" s="37">
        <v>36604</v>
      </c>
      <c r="P74" s="21"/>
      <c r="Q74" s="33">
        <v>41850000</v>
      </c>
      <c r="R74" s="33">
        <v>41850000</v>
      </c>
      <c r="S74" s="33"/>
      <c r="T74" s="33"/>
      <c r="U74" s="33">
        <v>167400000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91</v>
      </c>
      <c r="F75" s="32" t="s">
        <v>92</v>
      </c>
      <c r="G75" s="32" t="s">
        <v>94</v>
      </c>
      <c r="H75" s="32" t="s">
        <v>110</v>
      </c>
      <c r="I75" s="33">
        <v>264000</v>
      </c>
      <c r="J75" s="34">
        <v>38078</v>
      </c>
      <c r="K75" s="35">
        <v>40256</v>
      </c>
      <c r="L75" s="36">
        <v>40440</v>
      </c>
      <c r="M75" s="36">
        <v>45735</v>
      </c>
      <c r="N75" s="37">
        <v>36788</v>
      </c>
      <c r="O75" s="37">
        <v>36604</v>
      </c>
      <c r="P75" s="21"/>
      <c r="Q75" s="33">
        <v>13200000</v>
      </c>
      <c r="R75" s="33">
        <v>13200000</v>
      </c>
      <c r="S75" s="33"/>
      <c r="T75" s="33"/>
      <c r="U75" s="33">
        <v>52800000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91</v>
      </c>
      <c r="F76" s="32" t="s">
        <v>92</v>
      </c>
      <c r="G76" s="32" t="s">
        <v>111</v>
      </c>
      <c r="H76" s="32" t="s">
        <v>112</v>
      </c>
      <c r="I76" s="33">
        <v>264000</v>
      </c>
      <c r="J76" s="34">
        <v>38078</v>
      </c>
      <c r="K76" s="35">
        <v>40256</v>
      </c>
      <c r="L76" s="36">
        <v>40440</v>
      </c>
      <c r="M76" s="36">
        <v>45735</v>
      </c>
      <c r="N76" s="37">
        <v>36788</v>
      </c>
      <c r="O76" s="37">
        <v>36604</v>
      </c>
      <c r="P76" s="21"/>
      <c r="Q76" s="33">
        <v>13200000</v>
      </c>
      <c r="R76" s="33">
        <v>13200000</v>
      </c>
      <c r="S76" s="33"/>
      <c r="T76" s="33"/>
      <c r="U76" s="33">
        <v>52800000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91</v>
      </c>
      <c r="F77" s="32" t="s">
        <v>92</v>
      </c>
      <c r="G77" s="32" t="s">
        <v>36</v>
      </c>
      <c r="H77" s="32" t="s">
        <v>113</v>
      </c>
      <c r="I77" s="33">
        <v>2041000</v>
      </c>
      <c r="J77" s="34">
        <v>34425</v>
      </c>
      <c r="K77" s="35">
        <v>40256</v>
      </c>
      <c r="L77" s="36">
        <v>40440</v>
      </c>
      <c r="M77" s="36">
        <v>45735</v>
      </c>
      <c r="N77" s="37">
        <v>36788</v>
      </c>
      <c r="O77" s="37">
        <v>36604</v>
      </c>
      <c r="P77" s="21"/>
      <c r="Q77" s="33">
        <v>102050000</v>
      </c>
      <c r="R77" s="33">
        <v>102050000</v>
      </c>
      <c r="S77" s="33"/>
      <c r="T77" s="33"/>
      <c r="U77" s="33">
        <v>408200000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91</v>
      </c>
      <c r="F78" s="32" t="s">
        <v>92</v>
      </c>
      <c r="G78" s="32" t="s">
        <v>36</v>
      </c>
      <c r="H78" s="32" t="s">
        <v>114</v>
      </c>
      <c r="I78" s="33">
        <v>6124000</v>
      </c>
      <c r="J78" s="34">
        <v>34425</v>
      </c>
      <c r="K78" s="35">
        <v>40256</v>
      </c>
      <c r="L78" s="36">
        <v>40440</v>
      </c>
      <c r="M78" s="36">
        <v>45735</v>
      </c>
      <c r="N78" s="37">
        <v>36788</v>
      </c>
      <c r="O78" s="37">
        <v>36604</v>
      </c>
      <c r="P78" s="21"/>
      <c r="Q78" s="33">
        <v>306200000</v>
      </c>
      <c r="R78" s="33">
        <v>306200000</v>
      </c>
      <c r="S78" s="33"/>
      <c r="T78" s="33"/>
      <c r="U78" s="33">
        <v>1224800000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91</v>
      </c>
      <c r="F79" s="32" t="s">
        <v>92</v>
      </c>
      <c r="G79" s="32" t="s">
        <v>39</v>
      </c>
      <c r="H79" s="32" t="s">
        <v>40</v>
      </c>
      <c r="I79" s="33">
        <v>1504000</v>
      </c>
      <c r="J79" s="34">
        <v>34425</v>
      </c>
      <c r="K79" s="35">
        <v>40256</v>
      </c>
      <c r="L79" s="36">
        <v>40440</v>
      </c>
      <c r="M79" s="36">
        <v>45735</v>
      </c>
      <c r="N79" s="37">
        <v>36788</v>
      </c>
      <c r="O79" s="37">
        <v>36604</v>
      </c>
      <c r="P79" s="21"/>
      <c r="Q79" s="33">
        <v>75200000</v>
      </c>
      <c r="R79" s="33">
        <v>75200000</v>
      </c>
      <c r="S79" s="33"/>
      <c r="T79" s="33"/>
      <c r="U79" s="33">
        <v>300800000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91</v>
      </c>
      <c r="F80" s="32" t="s">
        <v>92</v>
      </c>
      <c r="G80" s="32" t="s">
        <v>36</v>
      </c>
      <c r="H80" s="32" t="s">
        <v>45</v>
      </c>
      <c r="I80" s="33">
        <v>1248000</v>
      </c>
      <c r="J80" s="34">
        <v>34425</v>
      </c>
      <c r="K80" s="35">
        <v>40256</v>
      </c>
      <c r="L80" s="36">
        <v>40440</v>
      </c>
      <c r="M80" s="36">
        <v>45735</v>
      </c>
      <c r="N80" s="37">
        <v>36788</v>
      </c>
      <c r="O80" s="37">
        <v>36604</v>
      </c>
      <c r="P80" s="21"/>
      <c r="Q80" s="33">
        <v>62400000</v>
      </c>
      <c r="R80" s="33">
        <v>62400000</v>
      </c>
      <c r="S80" s="33"/>
      <c r="T80" s="33"/>
      <c r="U80" s="33">
        <v>249600000</v>
      </c>
    </row>
    <row r="81" spans="1:21" ht="18" customHeight="1" x14ac:dyDescent="0.15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91</v>
      </c>
      <c r="F81" s="32" t="s">
        <v>115</v>
      </c>
      <c r="G81" s="32" t="s">
        <v>42</v>
      </c>
      <c r="H81" s="32" t="s">
        <v>68</v>
      </c>
      <c r="I81" s="33">
        <v>20000000</v>
      </c>
      <c r="J81" s="34">
        <v>40269</v>
      </c>
      <c r="K81" s="35">
        <v>40515</v>
      </c>
      <c r="L81" s="36">
        <v>40694</v>
      </c>
      <c r="M81" s="36">
        <v>51470</v>
      </c>
      <c r="N81" s="37">
        <v>36677</v>
      </c>
      <c r="O81" s="37">
        <v>36860</v>
      </c>
      <c r="P81" s="21"/>
      <c r="Q81" s="33">
        <v>380000000</v>
      </c>
      <c r="R81" s="33">
        <v>380000000</v>
      </c>
      <c r="S81" s="33"/>
      <c r="T81" s="33"/>
      <c r="U81" s="33">
        <v>13920000000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91</v>
      </c>
      <c r="F82" s="32" t="s">
        <v>115</v>
      </c>
      <c r="G82" s="32" t="s">
        <v>42</v>
      </c>
      <c r="H82" s="32" t="s">
        <v>116</v>
      </c>
      <c r="I82" s="33">
        <v>5000000</v>
      </c>
      <c r="J82" s="34">
        <v>40269</v>
      </c>
      <c r="K82" s="35">
        <v>40515</v>
      </c>
      <c r="L82" s="36">
        <v>40694</v>
      </c>
      <c r="M82" s="36">
        <v>51470</v>
      </c>
      <c r="N82" s="37">
        <v>36677</v>
      </c>
      <c r="O82" s="37">
        <v>36860</v>
      </c>
      <c r="P82" s="21"/>
      <c r="Q82" s="33">
        <v>95000000</v>
      </c>
      <c r="R82" s="33">
        <v>95000000</v>
      </c>
      <c r="S82" s="33"/>
      <c r="T82" s="33"/>
      <c r="U82" s="33">
        <v>3480000000</v>
      </c>
    </row>
    <row r="83" spans="1:21" ht="18" customHeight="1" x14ac:dyDescent="0.15">
      <c r="A83" s="32" t="s">
        <v>30</v>
      </c>
      <c r="B83" s="32" t="s">
        <v>31</v>
      </c>
      <c r="C83" s="32" t="s">
        <v>32</v>
      </c>
      <c r="D83" s="32" t="s">
        <v>33</v>
      </c>
      <c r="E83" s="32" t="s">
        <v>91</v>
      </c>
      <c r="F83" s="32" t="s">
        <v>115</v>
      </c>
      <c r="G83" s="32" t="s">
        <v>62</v>
      </c>
      <c r="H83" s="32" t="s">
        <v>63</v>
      </c>
      <c r="I83" s="33">
        <v>5000000</v>
      </c>
      <c r="J83" s="34">
        <v>40269</v>
      </c>
      <c r="K83" s="35">
        <v>40515</v>
      </c>
      <c r="L83" s="36">
        <v>40694</v>
      </c>
      <c r="M83" s="36">
        <v>51470</v>
      </c>
      <c r="N83" s="37">
        <v>36677</v>
      </c>
      <c r="O83" s="37">
        <v>36860</v>
      </c>
      <c r="P83" s="21"/>
      <c r="Q83" s="33">
        <v>95000000</v>
      </c>
      <c r="R83" s="33">
        <v>95000000</v>
      </c>
      <c r="S83" s="33"/>
      <c r="T83" s="33"/>
      <c r="U83" s="33">
        <v>3480000000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91</v>
      </c>
      <c r="F84" s="32" t="s">
        <v>117</v>
      </c>
      <c r="G84" s="32" t="s">
        <v>42</v>
      </c>
      <c r="H84" s="32" t="s">
        <v>105</v>
      </c>
      <c r="I84" s="33">
        <v>2000000</v>
      </c>
      <c r="J84" s="34">
        <v>40269</v>
      </c>
      <c r="K84" s="35">
        <v>40633</v>
      </c>
      <c r="L84" s="36">
        <v>40805</v>
      </c>
      <c r="M84" s="36">
        <v>51579</v>
      </c>
      <c r="N84" s="37">
        <v>36788</v>
      </c>
      <c r="O84" s="37">
        <v>36604</v>
      </c>
      <c r="P84" s="21"/>
      <c r="Q84" s="33">
        <v>38000000</v>
      </c>
      <c r="R84" s="33">
        <v>38000000</v>
      </c>
      <c r="S84" s="33"/>
      <c r="T84" s="33"/>
      <c r="U84" s="33">
        <v>1392000000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91</v>
      </c>
      <c r="F85" s="32" t="s">
        <v>117</v>
      </c>
      <c r="G85" s="32" t="s">
        <v>42</v>
      </c>
      <c r="H85" s="32" t="s">
        <v>116</v>
      </c>
      <c r="I85" s="33">
        <v>8000000</v>
      </c>
      <c r="J85" s="34">
        <v>40269</v>
      </c>
      <c r="K85" s="35">
        <v>40633</v>
      </c>
      <c r="L85" s="36">
        <v>40805</v>
      </c>
      <c r="M85" s="36">
        <v>51579</v>
      </c>
      <c r="N85" s="37">
        <v>36788</v>
      </c>
      <c r="O85" s="37">
        <v>36604</v>
      </c>
      <c r="P85" s="21"/>
      <c r="Q85" s="33">
        <v>152000000</v>
      </c>
      <c r="R85" s="33">
        <v>152000000</v>
      </c>
      <c r="S85" s="33"/>
      <c r="T85" s="33"/>
      <c r="U85" s="33">
        <v>5568000000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91</v>
      </c>
      <c r="F86" s="32" t="s">
        <v>117</v>
      </c>
      <c r="G86" s="32" t="s">
        <v>42</v>
      </c>
      <c r="H86" s="32" t="s">
        <v>118</v>
      </c>
      <c r="I86" s="33">
        <v>1000000</v>
      </c>
      <c r="J86" s="34">
        <v>40269</v>
      </c>
      <c r="K86" s="35">
        <v>40633</v>
      </c>
      <c r="L86" s="36">
        <v>40805</v>
      </c>
      <c r="M86" s="36">
        <v>51579</v>
      </c>
      <c r="N86" s="37">
        <v>36788</v>
      </c>
      <c r="O86" s="37">
        <v>36604</v>
      </c>
      <c r="P86" s="21"/>
      <c r="Q86" s="33">
        <v>19000000</v>
      </c>
      <c r="R86" s="33">
        <v>19000000</v>
      </c>
      <c r="S86" s="33"/>
      <c r="T86" s="33"/>
      <c r="U86" s="33">
        <v>696000000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91</v>
      </c>
      <c r="F87" s="32" t="s">
        <v>117</v>
      </c>
      <c r="G87" s="32" t="s">
        <v>39</v>
      </c>
      <c r="H87" s="32" t="s">
        <v>119</v>
      </c>
      <c r="I87" s="33">
        <v>1000000</v>
      </c>
      <c r="J87" s="34">
        <v>40269</v>
      </c>
      <c r="K87" s="35">
        <v>40633</v>
      </c>
      <c r="L87" s="36">
        <v>40805</v>
      </c>
      <c r="M87" s="36">
        <v>51579</v>
      </c>
      <c r="N87" s="37">
        <v>36788</v>
      </c>
      <c r="O87" s="37">
        <v>36604</v>
      </c>
      <c r="P87" s="21"/>
      <c r="Q87" s="33">
        <v>19000000</v>
      </c>
      <c r="R87" s="33">
        <v>19000000</v>
      </c>
      <c r="S87" s="33"/>
      <c r="T87" s="33"/>
      <c r="U87" s="33">
        <v>696000000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91</v>
      </c>
      <c r="F88" s="32" t="s">
        <v>117</v>
      </c>
      <c r="G88" s="32" t="s">
        <v>42</v>
      </c>
      <c r="H88" s="32" t="s">
        <v>68</v>
      </c>
      <c r="I88" s="33">
        <v>8000000</v>
      </c>
      <c r="J88" s="34">
        <v>39904</v>
      </c>
      <c r="K88" s="35">
        <v>40633</v>
      </c>
      <c r="L88" s="36">
        <v>40805</v>
      </c>
      <c r="M88" s="36">
        <v>51579</v>
      </c>
      <c r="N88" s="37">
        <v>36788</v>
      </c>
      <c r="O88" s="37">
        <v>36604</v>
      </c>
      <c r="P88" s="21"/>
      <c r="Q88" s="33">
        <v>152000000</v>
      </c>
      <c r="R88" s="33">
        <v>152000000</v>
      </c>
      <c r="S88" s="33"/>
      <c r="T88" s="33"/>
      <c r="U88" s="33">
        <v>5568000000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91</v>
      </c>
      <c r="F89" s="32" t="s">
        <v>120</v>
      </c>
      <c r="G89" s="32" t="s">
        <v>42</v>
      </c>
      <c r="H89" s="32" t="s">
        <v>100</v>
      </c>
      <c r="I89" s="33">
        <v>6760000</v>
      </c>
      <c r="J89" s="34">
        <v>40634</v>
      </c>
      <c r="K89" s="35">
        <v>40996</v>
      </c>
      <c r="L89" s="36">
        <v>41171</v>
      </c>
      <c r="M89" s="36">
        <v>51944</v>
      </c>
      <c r="N89" s="37">
        <v>36788</v>
      </c>
      <c r="O89" s="37">
        <v>36604</v>
      </c>
      <c r="P89" s="21"/>
      <c r="Q89" s="33">
        <v>120666000</v>
      </c>
      <c r="R89" s="33">
        <v>120666000</v>
      </c>
      <c r="S89" s="33"/>
      <c r="T89" s="33"/>
      <c r="U89" s="33">
        <v>4588012000</v>
      </c>
    </row>
    <row r="90" spans="1:21" ht="18" customHeight="1" x14ac:dyDescent="0.15">
      <c r="A90" s="32" t="s">
        <v>30</v>
      </c>
      <c r="B90" s="32" t="s">
        <v>31</v>
      </c>
      <c r="C90" s="32" t="s">
        <v>32</v>
      </c>
      <c r="D90" s="32" t="s">
        <v>33</v>
      </c>
      <c r="E90" s="32" t="s">
        <v>91</v>
      </c>
      <c r="F90" s="32" t="s">
        <v>120</v>
      </c>
      <c r="G90" s="32" t="s">
        <v>42</v>
      </c>
      <c r="H90" s="32" t="s">
        <v>68</v>
      </c>
      <c r="I90" s="33">
        <v>5318000</v>
      </c>
      <c r="J90" s="34">
        <v>40634</v>
      </c>
      <c r="K90" s="35">
        <v>40996</v>
      </c>
      <c r="L90" s="36">
        <v>41171</v>
      </c>
      <c r="M90" s="36">
        <v>51944</v>
      </c>
      <c r="N90" s="37">
        <v>36788</v>
      </c>
      <c r="O90" s="37">
        <v>36604</v>
      </c>
      <c r="P90" s="21"/>
      <c r="Q90" s="33">
        <v>94926300</v>
      </c>
      <c r="R90" s="33">
        <v>94926300</v>
      </c>
      <c r="S90" s="33"/>
      <c r="T90" s="33"/>
      <c r="U90" s="33">
        <v>3609326600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91</v>
      </c>
      <c r="F91" s="32" t="s">
        <v>120</v>
      </c>
      <c r="G91" s="32" t="s">
        <v>42</v>
      </c>
      <c r="H91" s="32" t="s">
        <v>68</v>
      </c>
      <c r="I91" s="33">
        <v>4440000</v>
      </c>
      <c r="J91" s="34">
        <v>40634</v>
      </c>
      <c r="K91" s="35">
        <v>40996</v>
      </c>
      <c r="L91" s="36">
        <v>41171</v>
      </c>
      <c r="M91" s="36">
        <v>51944</v>
      </c>
      <c r="N91" s="37">
        <v>36788</v>
      </c>
      <c r="O91" s="37">
        <v>36604</v>
      </c>
      <c r="P91" s="21"/>
      <c r="Q91" s="33">
        <v>79254000</v>
      </c>
      <c r="R91" s="33">
        <v>79254000</v>
      </c>
      <c r="S91" s="33"/>
      <c r="T91" s="33"/>
      <c r="U91" s="33">
        <v>3013428000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91</v>
      </c>
      <c r="F92" s="32" t="s">
        <v>120</v>
      </c>
      <c r="G92" s="32" t="s">
        <v>42</v>
      </c>
      <c r="H92" s="32" t="s">
        <v>116</v>
      </c>
      <c r="I92" s="33">
        <v>3482000</v>
      </c>
      <c r="J92" s="34">
        <v>40634</v>
      </c>
      <c r="K92" s="35">
        <v>40996</v>
      </c>
      <c r="L92" s="36">
        <v>41171</v>
      </c>
      <c r="M92" s="36">
        <v>51944</v>
      </c>
      <c r="N92" s="37">
        <v>36788</v>
      </c>
      <c r="O92" s="37">
        <v>36604</v>
      </c>
      <c r="P92" s="21"/>
      <c r="Q92" s="33">
        <v>62153700</v>
      </c>
      <c r="R92" s="33">
        <v>62153700</v>
      </c>
      <c r="S92" s="33"/>
      <c r="T92" s="33"/>
      <c r="U92" s="33">
        <v>2363233400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91</v>
      </c>
      <c r="F93" s="32" t="s">
        <v>121</v>
      </c>
      <c r="G93" s="32" t="s">
        <v>54</v>
      </c>
      <c r="H93" s="32" t="s">
        <v>122</v>
      </c>
      <c r="I93" s="33">
        <v>5533000</v>
      </c>
      <c r="J93" s="34">
        <v>40634</v>
      </c>
      <c r="K93" s="35">
        <v>40996</v>
      </c>
      <c r="L93" s="36">
        <v>41171</v>
      </c>
      <c r="M93" s="36">
        <v>51944</v>
      </c>
      <c r="N93" s="37">
        <v>36788</v>
      </c>
      <c r="O93" s="37">
        <v>36604</v>
      </c>
      <c r="P93" s="21"/>
      <c r="Q93" s="33">
        <v>98487400</v>
      </c>
      <c r="R93" s="33">
        <v>98487400</v>
      </c>
      <c r="S93" s="33"/>
      <c r="T93" s="33"/>
      <c r="U93" s="33">
        <v>3760226800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91</v>
      </c>
      <c r="F94" s="32" t="s">
        <v>121</v>
      </c>
      <c r="G94" s="32" t="s">
        <v>42</v>
      </c>
      <c r="H94" s="32" t="s">
        <v>123</v>
      </c>
      <c r="I94" s="33">
        <v>2064000</v>
      </c>
      <c r="J94" s="34">
        <v>40634</v>
      </c>
      <c r="K94" s="35">
        <v>40996</v>
      </c>
      <c r="L94" s="36">
        <v>41171</v>
      </c>
      <c r="M94" s="36">
        <v>51944</v>
      </c>
      <c r="N94" s="37">
        <v>36788</v>
      </c>
      <c r="O94" s="37">
        <v>36604</v>
      </c>
      <c r="P94" s="21"/>
      <c r="Q94" s="33">
        <v>36739200</v>
      </c>
      <c r="R94" s="33">
        <v>36739200</v>
      </c>
      <c r="S94" s="33"/>
      <c r="T94" s="33"/>
      <c r="U94" s="33">
        <v>1402694400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91</v>
      </c>
      <c r="F95" s="32" t="s">
        <v>121</v>
      </c>
      <c r="G95" s="32" t="s">
        <v>111</v>
      </c>
      <c r="H95" s="32" t="s">
        <v>112</v>
      </c>
      <c r="I95" s="33">
        <v>2403000</v>
      </c>
      <c r="J95" s="34">
        <v>40634</v>
      </c>
      <c r="K95" s="35">
        <v>40996</v>
      </c>
      <c r="L95" s="36">
        <v>41171</v>
      </c>
      <c r="M95" s="36">
        <v>51944</v>
      </c>
      <c r="N95" s="37">
        <v>36788</v>
      </c>
      <c r="O95" s="37">
        <v>36604</v>
      </c>
      <c r="P95" s="21"/>
      <c r="Q95" s="33">
        <v>42773400</v>
      </c>
      <c r="R95" s="33">
        <v>42773400</v>
      </c>
      <c r="S95" s="33"/>
      <c r="T95" s="33"/>
      <c r="U95" s="33">
        <v>1633078800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91</v>
      </c>
      <c r="F96" s="32" t="s">
        <v>124</v>
      </c>
      <c r="G96" s="32" t="s">
        <v>42</v>
      </c>
      <c r="H96" s="32" t="s">
        <v>125</v>
      </c>
      <c r="I96" s="33">
        <v>4103000</v>
      </c>
      <c r="J96" s="34">
        <v>41000</v>
      </c>
      <c r="K96" s="35">
        <v>41320</v>
      </c>
      <c r="L96" s="36">
        <v>41501</v>
      </c>
      <c r="M96" s="36">
        <v>52277</v>
      </c>
      <c r="N96" s="37">
        <v>36753</v>
      </c>
      <c r="O96" s="37">
        <v>36571</v>
      </c>
      <c r="P96" s="21"/>
      <c r="Q96" s="33">
        <v>73170167</v>
      </c>
      <c r="R96" s="33">
        <v>73170167</v>
      </c>
      <c r="S96" s="33"/>
      <c r="T96" s="33"/>
      <c r="U96" s="33">
        <v>2932277328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91</v>
      </c>
      <c r="F97" s="32" t="s">
        <v>124</v>
      </c>
      <c r="G97" s="32" t="s">
        <v>42</v>
      </c>
      <c r="H97" s="32" t="s">
        <v>125</v>
      </c>
      <c r="I97" s="33">
        <v>897000</v>
      </c>
      <c r="J97" s="34">
        <v>41000</v>
      </c>
      <c r="K97" s="35">
        <v>41320</v>
      </c>
      <c r="L97" s="36">
        <v>41501</v>
      </c>
      <c r="M97" s="36">
        <v>52277</v>
      </c>
      <c r="N97" s="37">
        <v>36753</v>
      </c>
      <c r="O97" s="37">
        <v>36571</v>
      </c>
      <c r="P97" s="21"/>
      <c r="Q97" s="33">
        <v>15996500</v>
      </c>
      <c r="R97" s="33">
        <v>15996500</v>
      </c>
      <c r="S97" s="33"/>
      <c r="T97" s="33"/>
      <c r="U97" s="33">
        <v>641056000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91</v>
      </c>
      <c r="F98" s="32" t="s">
        <v>124</v>
      </c>
      <c r="G98" s="32" t="s">
        <v>54</v>
      </c>
      <c r="H98" s="32" t="s">
        <v>126</v>
      </c>
      <c r="I98" s="33">
        <v>2439000</v>
      </c>
      <c r="J98" s="34">
        <v>41000</v>
      </c>
      <c r="K98" s="35">
        <v>41320</v>
      </c>
      <c r="L98" s="36">
        <v>41501</v>
      </c>
      <c r="M98" s="36">
        <v>52277</v>
      </c>
      <c r="N98" s="37">
        <v>36753</v>
      </c>
      <c r="O98" s="37">
        <v>36571</v>
      </c>
      <c r="P98" s="21"/>
      <c r="Q98" s="33">
        <v>43495500</v>
      </c>
      <c r="R98" s="33">
        <v>43495500</v>
      </c>
      <c r="S98" s="33"/>
      <c r="T98" s="33"/>
      <c r="U98" s="33">
        <v>1743072000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91</v>
      </c>
      <c r="F99" s="32" t="s">
        <v>124</v>
      </c>
      <c r="G99" s="32" t="s">
        <v>54</v>
      </c>
      <c r="H99" s="32" t="s">
        <v>126</v>
      </c>
      <c r="I99" s="33">
        <v>2561000</v>
      </c>
      <c r="J99" s="34">
        <v>41000</v>
      </c>
      <c r="K99" s="35">
        <v>41320</v>
      </c>
      <c r="L99" s="36">
        <v>41501</v>
      </c>
      <c r="M99" s="36">
        <v>52277</v>
      </c>
      <c r="N99" s="37">
        <v>36753</v>
      </c>
      <c r="O99" s="37">
        <v>36571</v>
      </c>
      <c r="P99" s="21"/>
      <c r="Q99" s="33">
        <v>45671167</v>
      </c>
      <c r="R99" s="33">
        <v>45671167</v>
      </c>
      <c r="S99" s="33"/>
      <c r="T99" s="33"/>
      <c r="U99" s="33">
        <v>1830261328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91</v>
      </c>
      <c r="F100" s="32" t="s">
        <v>124</v>
      </c>
      <c r="G100" s="32" t="s">
        <v>54</v>
      </c>
      <c r="H100" s="32" t="s">
        <v>127</v>
      </c>
      <c r="I100" s="33">
        <v>500000</v>
      </c>
      <c r="J100" s="34">
        <v>41000</v>
      </c>
      <c r="K100" s="35">
        <v>41320</v>
      </c>
      <c r="L100" s="36">
        <v>41501</v>
      </c>
      <c r="M100" s="36">
        <v>52277</v>
      </c>
      <c r="N100" s="37">
        <v>36753</v>
      </c>
      <c r="O100" s="37">
        <v>36571</v>
      </c>
      <c r="P100" s="21"/>
      <c r="Q100" s="33">
        <v>8916666</v>
      </c>
      <c r="R100" s="33">
        <v>8916666</v>
      </c>
      <c r="S100" s="33"/>
      <c r="T100" s="33"/>
      <c r="U100" s="33">
        <v>357333344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91</v>
      </c>
      <c r="F101" s="32" t="s">
        <v>124</v>
      </c>
      <c r="G101" s="32" t="s">
        <v>54</v>
      </c>
      <c r="H101" s="32" t="s">
        <v>127</v>
      </c>
      <c r="I101" s="33">
        <v>1500000</v>
      </c>
      <c r="J101" s="34">
        <v>41000</v>
      </c>
      <c r="K101" s="35">
        <v>41320</v>
      </c>
      <c r="L101" s="36">
        <v>41501</v>
      </c>
      <c r="M101" s="36">
        <v>52277</v>
      </c>
      <c r="N101" s="37">
        <v>36753</v>
      </c>
      <c r="O101" s="37">
        <v>36571</v>
      </c>
      <c r="P101" s="21"/>
      <c r="Q101" s="33">
        <v>26750000</v>
      </c>
      <c r="R101" s="33">
        <v>26750000</v>
      </c>
      <c r="S101" s="33"/>
      <c r="T101" s="33"/>
      <c r="U101" s="33">
        <v>1072000000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91</v>
      </c>
      <c r="F102" s="32" t="s">
        <v>124</v>
      </c>
      <c r="G102" s="32" t="s">
        <v>42</v>
      </c>
      <c r="H102" s="32" t="s">
        <v>68</v>
      </c>
      <c r="I102" s="33">
        <v>15000000</v>
      </c>
      <c r="J102" s="34">
        <v>41000</v>
      </c>
      <c r="K102" s="35">
        <v>41320</v>
      </c>
      <c r="L102" s="36">
        <v>41501</v>
      </c>
      <c r="M102" s="36">
        <v>52277</v>
      </c>
      <c r="N102" s="37">
        <v>36753</v>
      </c>
      <c r="O102" s="37">
        <v>36571</v>
      </c>
      <c r="P102" s="21"/>
      <c r="Q102" s="33">
        <v>267500000</v>
      </c>
      <c r="R102" s="33">
        <v>267500000</v>
      </c>
      <c r="S102" s="33"/>
      <c r="T102" s="33"/>
      <c r="U102" s="33">
        <v>10720000000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91</v>
      </c>
      <c r="F103" s="32" t="s">
        <v>124</v>
      </c>
      <c r="G103" s="32" t="s">
        <v>62</v>
      </c>
      <c r="H103" s="32" t="s">
        <v>63</v>
      </c>
      <c r="I103" s="33">
        <v>1000000</v>
      </c>
      <c r="J103" s="34">
        <v>41000</v>
      </c>
      <c r="K103" s="35">
        <v>41320</v>
      </c>
      <c r="L103" s="36">
        <v>41501</v>
      </c>
      <c r="M103" s="36">
        <v>52277</v>
      </c>
      <c r="N103" s="37">
        <v>36753</v>
      </c>
      <c r="O103" s="37">
        <v>36571</v>
      </c>
      <c r="P103" s="21"/>
      <c r="Q103" s="33">
        <v>17833333</v>
      </c>
      <c r="R103" s="33">
        <v>17833333</v>
      </c>
      <c r="S103" s="33"/>
      <c r="T103" s="33"/>
      <c r="U103" s="33">
        <v>714666672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91</v>
      </c>
      <c r="F104" s="32" t="s">
        <v>124</v>
      </c>
      <c r="G104" s="32" t="s">
        <v>62</v>
      </c>
      <c r="H104" s="32" t="s">
        <v>63</v>
      </c>
      <c r="I104" s="33">
        <v>2000000</v>
      </c>
      <c r="J104" s="34">
        <v>41000</v>
      </c>
      <c r="K104" s="35">
        <v>41320</v>
      </c>
      <c r="L104" s="36">
        <v>41501</v>
      </c>
      <c r="M104" s="36">
        <v>52277</v>
      </c>
      <c r="N104" s="37">
        <v>36753</v>
      </c>
      <c r="O104" s="37">
        <v>36571</v>
      </c>
      <c r="P104" s="21"/>
      <c r="Q104" s="33">
        <v>35666667</v>
      </c>
      <c r="R104" s="33">
        <v>35666667</v>
      </c>
      <c r="S104" s="33"/>
      <c r="T104" s="33"/>
      <c r="U104" s="33">
        <v>1429333328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91</v>
      </c>
      <c r="F105" s="32" t="s">
        <v>128</v>
      </c>
      <c r="G105" s="32" t="s">
        <v>42</v>
      </c>
      <c r="H105" s="32" t="s">
        <v>107</v>
      </c>
      <c r="I105" s="33">
        <v>2000000</v>
      </c>
      <c r="J105" s="34">
        <v>41365</v>
      </c>
      <c r="K105" s="35">
        <v>41691</v>
      </c>
      <c r="L105" s="36">
        <v>41872</v>
      </c>
      <c r="M105" s="36">
        <v>52648</v>
      </c>
      <c r="N105" s="37">
        <v>36759</v>
      </c>
      <c r="O105" s="37">
        <v>36577</v>
      </c>
      <c r="P105" s="21"/>
      <c r="Q105" s="33">
        <v>34500000</v>
      </c>
      <c r="R105" s="33">
        <v>34500000</v>
      </c>
      <c r="S105" s="33"/>
      <c r="T105" s="33"/>
      <c r="U105" s="33">
        <v>1448000000</v>
      </c>
    </row>
    <row r="106" spans="1:21" ht="18" customHeight="1" x14ac:dyDescent="0.15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91</v>
      </c>
      <c r="F106" s="32" t="s">
        <v>128</v>
      </c>
      <c r="G106" s="32" t="s">
        <v>42</v>
      </c>
      <c r="H106" s="32" t="s">
        <v>68</v>
      </c>
      <c r="I106" s="33">
        <v>10000000</v>
      </c>
      <c r="J106" s="34">
        <v>41365</v>
      </c>
      <c r="K106" s="35">
        <v>41691</v>
      </c>
      <c r="L106" s="36">
        <v>41872</v>
      </c>
      <c r="M106" s="36">
        <v>52648</v>
      </c>
      <c r="N106" s="37">
        <v>36759</v>
      </c>
      <c r="O106" s="37">
        <v>36577</v>
      </c>
      <c r="P106" s="21"/>
      <c r="Q106" s="33">
        <v>172500000</v>
      </c>
      <c r="R106" s="33">
        <v>172500000</v>
      </c>
      <c r="S106" s="33"/>
      <c r="T106" s="33"/>
      <c r="U106" s="33">
        <v>7240000000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91</v>
      </c>
      <c r="F107" s="32" t="s">
        <v>128</v>
      </c>
      <c r="G107" s="32" t="s">
        <v>42</v>
      </c>
      <c r="H107" s="32" t="s">
        <v>116</v>
      </c>
      <c r="I107" s="33">
        <v>4000000</v>
      </c>
      <c r="J107" s="34">
        <v>41365</v>
      </c>
      <c r="K107" s="35">
        <v>41691</v>
      </c>
      <c r="L107" s="36">
        <v>41872</v>
      </c>
      <c r="M107" s="36">
        <v>52648</v>
      </c>
      <c r="N107" s="37">
        <v>36759</v>
      </c>
      <c r="O107" s="37">
        <v>36577</v>
      </c>
      <c r="P107" s="21"/>
      <c r="Q107" s="33">
        <v>69000000</v>
      </c>
      <c r="R107" s="33">
        <v>69000000</v>
      </c>
      <c r="S107" s="33"/>
      <c r="T107" s="33"/>
      <c r="U107" s="33">
        <v>2896000000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91</v>
      </c>
      <c r="F108" s="32" t="s">
        <v>128</v>
      </c>
      <c r="G108" s="32" t="s">
        <v>42</v>
      </c>
      <c r="H108" s="32" t="s">
        <v>129</v>
      </c>
      <c r="I108" s="33">
        <v>1000000</v>
      </c>
      <c r="J108" s="34">
        <v>41365</v>
      </c>
      <c r="K108" s="35">
        <v>41691</v>
      </c>
      <c r="L108" s="36">
        <v>41872</v>
      </c>
      <c r="M108" s="36">
        <v>52648</v>
      </c>
      <c r="N108" s="37">
        <v>36759</v>
      </c>
      <c r="O108" s="37">
        <v>36577</v>
      </c>
      <c r="P108" s="21"/>
      <c r="Q108" s="33">
        <v>17250000</v>
      </c>
      <c r="R108" s="33">
        <v>17250000</v>
      </c>
      <c r="S108" s="33"/>
      <c r="T108" s="33"/>
      <c r="U108" s="33">
        <v>724000000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91</v>
      </c>
      <c r="F109" s="32" t="s">
        <v>128</v>
      </c>
      <c r="G109" s="32" t="s">
        <v>42</v>
      </c>
      <c r="H109" s="32" t="s">
        <v>129</v>
      </c>
      <c r="I109" s="33">
        <v>1000000</v>
      </c>
      <c r="J109" s="34">
        <v>41365</v>
      </c>
      <c r="K109" s="35">
        <v>41691</v>
      </c>
      <c r="L109" s="36">
        <v>41872</v>
      </c>
      <c r="M109" s="36">
        <v>52648</v>
      </c>
      <c r="N109" s="37">
        <v>36759</v>
      </c>
      <c r="O109" s="37">
        <v>36577</v>
      </c>
      <c r="P109" s="21"/>
      <c r="Q109" s="33">
        <v>17250000</v>
      </c>
      <c r="R109" s="33">
        <v>17250000</v>
      </c>
      <c r="S109" s="33"/>
      <c r="T109" s="33"/>
      <c r="U109" s="33">
        <v>724000000</v>
      </c>
    </row>
    <row r="110" spans="1:21" ht="18" customHeight="1" x14ac:dyDescent="0.15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91</v>
      </c>
      <c r="F110" s="32" t="s">
        <v>128</v>
      </c>
      <c r="G110" s="32" t="s">
        <v>42</v>
      </c>
      <c r="H110" s="32" t="s">
        <v>123</v>
      </c>
      <c r="I110" s="33">
        <v>2000000</v>
      </c>
      <c r="J110" s="34">
        <v>41365</v>
      </c>
      <c r="K110" s="35">
        <v>41691</v>
      </c>
      <c r="L110" s="36">
        <v>41872</v>
      </c>
      <c r="M110" s="36">
        <v>52648</v>
      </c>
      <c r="N110" s="37">
        <v>36759</v>
      </c>
      <c r="O110" s="37">
        <v>36577</v>
      </c>
      <c r="P110" s="21"/>
      <c r="Q110" s="33">
        <v>34500000</v>
      </c>
      <c r="R110" s="33">
        <v>34500000</v>
      </c>
      <c r="S110" s="33"/>
      <c r="T110" s="33"/>
      <c r="U110" s="33">
        <v>1448000000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91</v>
      </c>
      <c r="F111" s="32" t="s">
        <v>130</v>
      </c>
      <c r="G111" s="32" t="s">
        <v>131</v>
      </c>
      <c r="H111" s="32" t="s">
        <v>132</v>
      </c>
      <c r="I111" s="33">
        <v>10000000</v>
      </c>
      <c r="J111" s="34">
        <v>37712</v>
      </c>
      <c r="K111" s="35">
        <v>41698</v>
      </c>
      <c r="L111" s="36">
        <v>41872</v>
      </c>
      <c r="M111" s="36">
        <v>45343</v>
      </c>
      <c r="N111" s="37">
        <v>36759</v>
      </c>
      <c r="O111" s="37">
        <v>36577</v>
      </c>
      <c r="P111" s="21"/>
      <c r="Q111" s="33">
        <v>556000000</v>
      </c>
      <c r="R111" s="33">
        <v>548000000</v>
      </c>
      <c r="S111" s="33"/>
      <c r="T111" s="33"/>
      <c r="U111" s="33">
        <v>1104000000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91</v>
      </c>
      <c r="F112" s="32" t="s">
        <v>133</v>
      </c>
      <c r="G112" s="32" t="s">
        <v>42</v>
      </c>
      <c r="H112" s="32" t="s">
        <v>107</v>
      </c>
      <c r="I112" s="33">
        <v>1000000</v>
      </c>
      <c r="J112" s="34">
        <v>41730</v>
      </c>
      <c r="K112" s="35">
        <v>42087</v>
      </c>
      <c r="L112" s="36">
        <v>42271</v>
      </c>
      <c r="M112" s="36">
        <v>53045</v>
      </c>
      <c r="N112" s="37">
        <v>36793</v>
      </c>
      <c r="O112" s="37">
        <v>36609</v>
      </c>
      <c r="P112" s="21"/>
      <c r="Q112" s="33">
        <v>17200000</v>
      </c>
      <c r="R112" s="33">
        <v>17200000</v>
      </c>
      <c r="S112" s="33"/>
      <c r="T112" s="33"/>
      <c r="U112" s="33">
        <v>756800000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91</v>
      </c>
      <c r="F113" s="32" t="s">
        <v>133</v>
      </c>
      <c r="G113" s="32" t="s">
        <v>42</v>
      </c>
      <c r="H113" s="32" t="s">
        <v>68</v>
      </c>
      <c r="I113" s="33">
        <v>4000000</v>
      </c>
      <c r="J113" s="34">
        <v>41730</v>
      </c>
      <c r="K113" s="35">
        <v>42087</v>
      </c>
      <c r="L113" s="36">
        <v>42271</v>
      </c>
      <c r="M113" s="36">
        <v>53045</v>
      </c>
      <c r="N113" s="37">
        <v>36793</v>
      </c>
      <c r="O113" s="37">
        <v>36609</v>
      </c>
      <c r="P113" s="21"/>
      <c r="Q113" s="33">
        <v>68800000</v>
      </c>
      <c r="R113" s="33">
        <v>68800000</v>
      </c>
      <c r="S113" s="33"/>
      <c r="T113" s="33"/>
      <c r="U113" s="33">
        <v>3027200000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91</v>
      </c>
      <c r="F114" s="32" t="s">
        <v>134</v>
      </c>
      <c r="G114" s="32" t="s">
        <v>42</v>
      </c>
      <c r="H114" s="32" t="s">
        <v>107</v>
      </c>
      <c r="I114" s="33">
        <v>1000000</v>
      </c>
      <c r="J114" s="34">
        <v>41730</v>
      </c>
      <c r="K114" s="35">
        <v>42088</v>
      </c>
      <c r="L114" s="36">
        <v>42271</v>
      </c>
      <c r="M114" s="36">
        <v>49391</v>
      </c>
      <c r="N114" s="37">
        <v>36793</v>
      </c>
      <c r="O114" s="37">
        <v>36609</v>
      </c>
      <c r="P114" s="21"/>
      <c r="Q114" s="33">
        <v>26400000</v>
      </c>
      <c r="R114" s="33">
        <v>26400000</v>
      </c>
      <c r="S114" s="33"/>
      <c r="T114" s="33"/>
      <c r="U114" s="33">
        <v>630400000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91</v>
      </c>
      <c r="F115" s="32" t="s">
        <v>134</v>
      </c>
      <c r="G115" s="32" t="s">
        <v>42</v>
      </c>
      <c r="H115" s="32" t="s">
        <v>68</v>
      </c>
      <c r="I115" s="33">
        <v>4000000</v>
      </c>
      <c r="J115" s="34">
        <v>41730</v>
      </c>
      <c r="K115" s="35">
        <v>42088</v>
      </c>
      <c r="L115" s="36">
        <v>42271</v>
      </c>
      <c r="M115" s="36">
        <v>49391</v>
      </c>
      <c r="N115" s="37">
        <v>36793</v>
      </c>
      <c r="O115" s="37">
        <v>36609</v>
      </c>
      <c r="P115" s="21"/>
      <c r="Q115" s="33">
        <v>105600000</v>
      </c>
      <c r="R115" s="33">
        <v>105600000</v>
      </c>
      <c r="S115" s="33"/>
      <c r="T115" s="33"/>
      <c r="U115" s="33">
        <v>2521600000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91</v>
      </c>
      <c r="F116" s="32" t="s">
        <v>135</v>
      </c>
      <c r="G116" s="32" t="s">
        <v>42</v>
      </c>
      <c r="H116" s="32" t="s">
        <v>136</v>
      </c>
      <c r="I116" s="33">
        <v>500000</v>
      </c>
      <c r="J116" s="34">
        <v>42095</v>
      </c>
      <c r="K116" s="35">
        <v>42416</v>
      </c>
      <c r="L116" s="36">
        <v>42598</v>
      </c>
      <c r="M116" s="36">
        <v>53374</v>
      </c>
      <c r="N116" s="37">
        <v>36754</v>
      </c>
      <c r="O116" s="37">
        <v>36572</v>
      </c>
      <c r="P116" s="21"/>
      <c r="Q116" s="33">
        <v>0</v>
      </c>
      <c r="R116" s="33">
        <v>0</v>
      </c>
      <c r="S116" s="33"/>
      <c r="T116" s="33"/>
      <c r="U116" s="33">
        <v>500000000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91</v>
      </c>
      <c r="F117" s="32" t="s">
        <v>135</v>
      </c>
      <c r="G117" s="32" t="s">
        <v>42</v>
      </c>
      <c r="H117" s="32" t="s">
        <v>106</v>
      </c>
      <c r="I117" s="33">
        <v>500000</v>
      </c>
      <c r="J117" s="34">
        <v>42095</v>
      </c>
      <c r="K117" s="35">
        <v>42416</v>
      </c>
      <c r="L117" s="36">
        <v>42598</v>
      </c>
      <c r="M117" s="36">
        <v>53374</v>
      </c>
      <c r="N117" s="37">
        <v>36754</v>
      </c>
      <c r="O117" s="37">
        <v>36572</v>
      </c>
      <c r="P117" s="21"/>
      <c r="Q117" s="33">
        <v>0</v>
      </c>
      <c r="R117" s="33">
        <v>0</v>
      </c>
      <c r="S117" s="33"/>
      <c r="T117" s="33"/>
      <c r="U117" s="33">
        <v>500000000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91</v>
      </c>
      <c r="F118" s="32" t="s">
        <v>135</v>
      </c>
      <c r="G118" s="32" t="s">
        <v>42</v>
      </c>
      <c r="H118" s="32" t="s">
        <v>107</v>
      </c>
      <c r="I118" s="33">
        <v>1000000</v>
      </c>
      <c r="J118" s="34">
        <v>42095</v>
      </c>
      <c r="K118" s="35">
        <v>42416</v>
      </c>
      <c r="L118" s="36">
        <v>42598</v>
      </c>
      <c r="M118" s="36">
        <v>53374</v>
      </c>
      <c r="N118" s="37">
        <v>36754</v>
      </c>
      <c r="O118" s="37">
        <v>36572</v>
      </c>
      <c r="P118" s="21"/>
      <c r="Q118" s="33">
        <v>0</v>
      </c>
      <c r="R118" s="33">
        <v>0</v>
      </c>
      <c r="S118" s="33"/>
      <c r="T118" s="33"/>
      <c r="U118" s="33">
        <v>1000000000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91</v>
      </c>
      <c r="F119" s="32" t="s">
        <v>135</v>
      </c>
      <c r="G119" s="32" t="s">
        <v>42</v>
      </c>
      <c r="H119" s="32" t="s">
        <v>68</v>
      </c>
      <c r="I119" s="33">
        <v>2000000</v>
      </c>
      <c r="J119" s="34">
        <v>42095</v>
      </c>
      <c r="K119" s="35">
        <v>42416</v>
      </c>
      <c r="L119" s="36">
        <v>42598</v>
      </c>
      <c r="M119" s="36">
        <v>53374</v>
      </c>
      <c r="N119" s="37">
        <v>36754</v>
      </c>
      <c r="O119" s="37">
        <v>36572</v>
      </c>
      <c r="P119" s="21"/>
      <c r="Q119" s="33">
        <v>0</v>
      </c>
      <c r="R119" s="33">
        <v>0</v>
      </c>
      <c r="S119" s="33"/>
      <c r="T119" s="33"/>
      <c r="U119" s="33">
        <v>2000000000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91</v>
      </c>
      <c r="F120" s="32" t="s">
        <v>137</v>
      </c>
      <c r="G120" s="32" t="s">
        <v>42</v>
      </c>
      <c r="H120" s="32" t="s">
        <v>68</v>
      </c>
      <c r="I120" s="33">
        <v>500000</v>
      </c>
      <c r="J120" s="34">
        <v>42095</v>
      </c>
      <c r="K120" s="35">
        <v>42417</v>
      </c>
      <c r="L120" s="36">
        <v>42598</v>
      </c>
      <c r="M120" s="36">
        <v>49720</v>
      </c>
      <c r="N120" s="37">
        <v>36754</v>
      </c>
      <c r="O120" s="37">
        <v>36572</v>
      </c>
      <c r="P120" s="21"/>
      <c r="Q120" s="33">
        <v>13125000</v>
      </c>
      <c r="R120" s="33">
        <v>13125000</v>
      </c>
      <c r="S120" s="33"/>
      <c r="T120" s="33"/>
      <c r="U120" s="33">
        <v>341250000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91</v>
      </c>
      <c r="F121" s="32" t="s">
        <v>137</v>
      </c>
      <c r="G121" s="32" t="s">
        <v>42</v>
      </c>
      <c r="H121" s="32" t="s">
        <v>136</v>
      </c>
      <c r="I121" s="33">
        <v>1000000</v>
      </c>
      <c r="J121" s="34">
        <v>42095</v>
      </c>
      <c r="K121" s="35">
        <v>42417</v>
      </c>
      <c r="L121" s="36">
        <v>42598</v>
      </c>
      <c r="M121" s="36">
        <v>49720</v>
      </c>
      <c r="N121" s="37">
        <v>36754</v>
      </c>
      <c r="O121" s="37">
        <v>36572</v>
      </c>
      <c r="P121" s="21"/>
      <c r="Q121" s="33">
        <v>26250000</v>
      </c>
      <c r="R121" s="33">
        <v>26250000</v>
      </c>
      <c r="S121" s="33"/>
      <c r="T121" s="33"/>
      <c r="U121" s="33">
        <v>682500000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91</v>
      </c>
      <c r="F122" s="32" t="s">
        <v>137</v>
      </c>
      <c r="G122" s="32" t="s">
        <v>42</v>
      </c>
      <c r="H122" s="32" t="s">
        <v>106</v>
      </c>
      <c r="I122" s="33">
        <v>2000000</v>
      </c>
      <c r="J122" s="34">
        <v>42095</v>
      </c>
      <c r="K122" s="35">
        <v>42417</v>
      </c>
      <c r="L122" s="36">
        <v>42598</v>
      </c>
      <c r="M122" s="36">
        <v>49720</v>
      </c>
      <c r="N122" s="37">
        <v>36754</v>
      </c>
      <c r="O122" s="37">
        <v>36572</v>
      </c>
      <c r="P122" s="21"/>
      <c r="Q122" s="33">
        <v>52500000</v>
      </c>
      <c r="R122" s="33">
        <v>52500000</v>
      </c>
      <c r="S122" s="33"/>
      <c r="T122" s="33"/>
      <c r="U122" s="33">
        <v>1365000000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91</v>
      </c>
      <c r="F123" s="32" t="s">
        <v>137</v>
      </c>
      <c r="G123" s="32" t="s">
        <v>42</v>
      </c>
      <c r="H123" s="32" t="s">
        <v>107</v>
      </c>
      <c r="I123" s="33">
        <v>500000</v>
      </c>
      <c r="J123" s="34">
        <v>42095</v>
      </c>
      <c r="K123" s="35">
        <v>42417</v>
      </c>
      <c r="L123" s="36">
        <v>42598</v>
      </c>
      <c r="M123" s="36">
        <v>49720</v>
      </c>
      <c r="N123" s="37">
        <v>36754</v>
      </c>
      <c r="O123" s="37">
        <v>36572</v>
      </c>
      <c r="P123" s="21"/>
      <c r="Q123" s="33">
        <v>13125000</v>
      </c>
      <c r="R123" s="33">
        <v>13125000</v>
      </c>
      <c r="S123" s="33"/>
      <c r="T123" s="33"/>
      <c r="U123" s="33">
        <v>341250000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91</v>
      </c>
      <c r="F124" s="32" t="s">
        <v>138</v>
      </c>
      <c r="G124" s="32" t="s">
        <v>42</v>
      </c>
      <c r="H124" s="32" t="s">
        <v>68</v>
      </c>
      <c r="I124" s="33">
        <v>5000000</v>
      </c>
      <c r="J124" s="34">
        <v>42461</v>
      </c>
      <c r="K124" s="35">
        <v>42816</v>
      </c>
      <c r="L124" s="36">
        <v>43000</v>
      </c>
      <c r="M124" s="36">
        <v>50118</v>
      </c>
      <c r="N124" s="37">
        <v>36791</v>
      </c>
      <c r="O124" s="37">
        <v>36607</v>
      </c>
      <c r="P124" s="21"/>
      <c r="Q124" s="33">
        <v>132000000</v>
      </c>
      <c r="R124" s="33">
        <v>132000000</v>
      </c>
      <c r="S124" s="33"/>
      <c r="T124" s="33"/>
      <c r="U124" s="33">
        <v>3680000000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91</v>
      </c>
      <c r="F125" s="32" t="s">
        <v>139</v>
      </c>
      <c r="G125" s="32" t="s">
        <v>42</v>
      </c>
      <c r="H125" s="32" t="s">
        <v>68</v>
      </c>
      <c r="I125" s="33">
        <v>5000000</v>
      </c>
      <c r="J125" s="34">
        <v>42461</v>
      </c>
      <c r="K125" s="35">
        <v>42817</v>
      </c>
      <c r="L125" s="36">
        <v>43000</v>
      </c>
      <c r="M125" s="36">
        <v>53773</v>
      </c>
      <c r="N125" s="37">
        <v>36791</v>
      </c>
      <c r="O125" s="37">
        <v>36607</v>
      </c>
      <c r="P125" s="21"/>
      <c r="Q125" s="33">
        <v>87000000</v>
      </c>
      <c r="R125" s="33">
        <v>87000000</v>
      </c>
      <c r="S125" s="33"/>
      <c r="T125" s="33"/>
      <c r="U125" s="33">
        <v>4130000000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91</v>
      </c>
      <c r="F126" s="32" t="s">
        <v>140</v>
      </c>
      <c r="G126" s="32" t="s">
        <v>42</v>
      </c>
      <c r="H126" s="32" t="s">
        <v>136</v>
      </c>
      <c r="I126" s="33">
        <v>10000000</v>
      </c>
      <c r="J126" s="34">
        <v>43191</v>
      </c>
      <c r="K126" s="35">
        <v>43543</v>
      </c>
      <c r="L126" s="36">
        <v>43727</v>
      </c>
      <c r="M126" s="36">
        <v>50847</v>
      </c>
      <c r="N126" s="37">
        <v>36788</v>
      </c>
      <c r="O126" s="37">
        <v>36604</v>
      </c>
      <c r="P126" s="21"/>
      <c r="Q126" s="33">
        <v>263000000</v>
      </c>
      <c r="R126" s="33">
        <v>263000000</v>
      </c>
      <c r="S126" s="33"/>
      <c r="T126" s="33"/>
      <c r="U126" s="33">
        <v>8416000000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91</v>
      </c>
      <c r="F127" s="32" t="s">
        <v>141</v>
      </c>
      <c r="G127" s="32" t="s">
        <v>62</v>
      </c>
      <c r="H127" s="32" t="s">
        <v>63</v>
      </c>
      <c r="I127" s="33">
        <v>4804000</v>
      </c>
      <c r="J127" s="34">
        <v>43191</v>
      </c>
      <c r="K127" s="35">
        <v>43544</v>
      </c>
      <c r="L127" s="36">
        <v>43727</v>
      </c>
      <c r="M127" s="36">
        <v>54501</v>
      </c>
      <c r="N127" s="37">
        <v>36788</v>
      </c>
      <c r="O127" s="37">
        <v>36604</v>
      </c>
      <c r="P127" s="21"/>
      <c r="Q127" s="33">
        <v>83109200</v>
      </c>
      <c r="R127" s="33">
        <v>83109200</v>
      </c>
      <c r="S127" s="33"/>
      <c r="T127" s="33"/>
      <c r="U127" s="33">
        <v>4305344800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91</v>
      </c>
      <c r="F128" s="32" t="s">
        <v>141</v>
      </c>
      <c r="G128" s="32" t="s">
        <v>42</v>
      </c>
      <c r="H128" s="32" t="s">
        <v>136</v>
      </c>
      <c r="I128" s="33">
        <v>5196000</v>
      </c>
      <c r="J128" s="34">
        <v>43191</v>
      </c>
      <c r="K128" s="35">
        <v>43544</v>
      </c>
      <c r="L128" s="36">
        <v>43727</v>
      </c>
      <c r="M128" s="36">
        <v>54501</v>
      </c>
      <c r="N128" s="37">
        <v>36788</v>
      </c>
      <c r="O128" s="37">
        <v>36604</v>
      </c>
      <c r="P128" s="21"/>
      <c r="Q128" s="33">
        <v>89890800</v>
      </c>
      <c r="R128" s="33">
        <v>89890800</v>
      </c>
      <c r="S128" s="33"/>
      <c r="T128" s="33"/>
      <c r="U128" s="33">
        <v>4656655200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91</v>
      </c>
      <c r="F129" s="32" t="s">
        <v>142</v>
      </c>
      <c r="G129" s="32" t="s">
        <v>62</v>
      </c>
      <c r="H129" s="32" t="s">
        <v>63</v>
      </c>
      <c r="I129" s="33">
        <v>3000000</v>
      </c>
      <c r="J129" s="34">
        <v>43556</v>
      </c>
      <c r="K129" s="35">
        <v>43913</v>
      </c>
      <c r="L129" s="36">
        <v>44092</v>
      </c>
      <c r="M129" s="36">
        <v>54869</v>
      </c>
      <c r="N129" s="37">
        <v>36791</v>
      </c>
      <c r="O129" s="37">
        <v>36607</v>
      </c>
      <c r="P129" s="21"/>
      <c r="Q129" s="33">
        <v>51900000</v>
      </c>
      <c r="R129" s="33">
        <v>51900000</v>
      </c>
      <c r="S129" s="33"/>
      <c r="T129" s="33"/>
      <c r="U129" s="33">
        <v>2792400000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91</v>
      </c>
      <c r="F130" s="32" t="s">
        <v>142</v>
      </c>
      <c r="G130" s="32" t="s">
        <v>42</v>
      </c>
      <c r="H130" s="32" t="s">
        <v>136</v>
      </c>
      <c r="I130" s="33">
        <v>7000000</v>
      </c>
      <c r="J130" s="34">
        <v>43556</v>
      </c>
      <c r="K130" s="35">
        <v>43913</v>
      </c>
      <c r="L130" s="36">
        <v>44092</v>
      </c>
      <c r="M130" s="36">
        <v>54869</v>
      </c>
      <c r="N130" s="37">
        <v>36791</v>
      </c>
      <c r="O130" s="37">
        <v>36607</v>
      </c>
      <c r="P130" s="21"/>
      <c r="Q130" s="33">
        <v>121100000</v>
      </c>
      <c r="R130" s="33">
        <v>121100000</v>
      </c>
      <c r="S130" s="33"/>
      <c r="T130" s="33"/>
      <c r="U130" s="33">
        <v>6515600000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91</v>
      </c>
      <c r="F131" s="32" t="s">
        <v>143</v>
      </c>
      <c r="G131" s="32" t="s">
        <v>42</v>
      </c>
      <c r="H131" s="32" t="s">
        <v>144</v>
      </c>
      <c r="I131" s="33">
        <v>79000</v>
      </c>
      <c r="J131" s="34">
        <v>43922</v>
      </c>
      <c r="K131" s="35">
        <v>44175</v>
      </c>
      <c r="L131" s="36">
        <v>44356</v>
      </c>
      <c r="M131" s="36">
        <v>55131</v>
      </c>
      <c r="N131" s="37">
        <v>36686</v>
      </c>
      <c r="O131" s="37">
        <v>36869</v>
      </c>
      <c r="P131" s="21"/>
      <c r="Q131" s="33">
        <v>1364066</v>
      </c>
      <c r="R131" s="33">
        <v>1364066</v>
      </c>
      <c r="S131" s="33"/>
      <c r="T131" s="33"/>
      <c r="U131" s="33">
        <v>76271868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91</v>
      </c>
      <c r="F132" s="32" t="s">
        <v>143</v>
      </c>
      <c r="G132" s="32" t="s">
        <v>42</v>
      </c>
      <c r="H132" s="32" t="s">
        <v>116</v>
      </c>
      <c r="I132" s="33">
        <v>643000</v>
      </c>
      <c r="J132" s="34">
        <v>43922</v>
      </c>
      <c r="K132" s="35">
        <v>44175</v>
      </c>
      <c r="L132" s="36">
        <v>44356</v>
      </c>
      <c r="M132" s="36">
        <v>55131</v>
      </c>
      <c r="N132" s="37">
        <v>36686</v>
      </c>
      <c r="O132" s="37">
        <v>36869</v>
      </c>
      <c r="P132" s="21"/>
      <c r="Q132" s="33">
        <v>11102467</v>
      </c>
      <c r="R132" s="33">
        <v>11102467</v>
      </c>
      <c r="S132" s="33"/>
      <c r="T132" s="33"/>
      <c r="U132" s="33">
        <v>620795066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91</v>
      </c>
      <c r="F133" s="32" t="s">
        <v>143</v>
      </c>
      <c r="G133" s="32" t="s">
        <v>42</v>
      </c>
      <c r="H133" s="32" t="s">
        <v>93</v>
      </c>
      <c r="I133" s="33">
        <v>868000</v>
      </c>
      <c r="J133" s="34">
        <v>43922</v>
      </c>
      <c r="K133" s="35">
        <v>44175</v>
      </c>
      <c r="L133" s="36">
        <v>44356</v>
      </c>
      <c r="M133" s="36">
        <v>55131</v>
      </c>
      <c r="N133" s="37">
        <v>36686</v>
      </c>
      <c r="O133" s="37">
        <v>36869</v>
      </c>
      <c r="P133" s="21"/>
      <c r="Q133" s="33">
        <v>14987467</v>
      </c>
      <c r="R133" s="33">
        <v>14987467</v>
      </c>
      <c r="S133" s="33"/>
      <c r="T133" s="33"/>
      <c r="U133" s="33">
        <v>838025066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91</v>
      </c>
      <c r="F134" s="32" t="s">
        <v>143</v>
      </c>
      <c r="G134" s="32" t="s">
        <v>42</v>
      </c>
      <c r="H134" s="32" t="s">
        <v>129</v>
      </c>
      <c r="I134" s="33">
        <v>999000</v>
      </c>
      <c r="J134" s="34">
        <v>43922</v>
      </c>
      <c r="K134" s="35">
        <v>44175</v>
      </c>
      <c r="L134" s="36">
        <v>44356</v>
      </c>
      <c r="M134" s="36">
        <v>55131</v>
      </c>
      <c r="N134" s="37">
        <v>36686</v>
      </c>
      <c r="O134" s="37">
        <v>36869</v>
      </c>
      <c r="P134" s="21"/>
      <c r="Q134" s="33">
        <v>17249400</v>
      </c>
      <c r="R134" s="33">
        <v>17249400</v>
      </c>
      <c r="S134" s="33"/>
      <c r="T134" s="33"/>
      <c r="U134" s="33">
        <v>964501200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91</v>
      </c>
      <c r="F135" s="32" t="s">
        <v>143</v>
      </c>
      <c r="G135" s="32" t="s">
        <v>42</v>
      </c>
      <c r="H135" s="32" t="s">
        <v>68</v>
      </c>
      <c r="I135" s="33">
        <v>6305000</v>
      </c>
      <c r="J135" s="34">
        <v>43922</v>
      </c>
      <c r="K135" s="35">
        <v>44175</v>
      </c>
      <c r="L135" s="36">
        <v>44356</v>
      </c>
      <c r="M135" s="36">
        <v>55131</v>
      </c>
      <c r="N135" s="37">
        <v>36686</v>
      </c>
      <c r="O135" s="37">
        <v>36869</v>
      </c>
      <c r="P135" s="21"/>
      <c r="Q135" s="33">
        <v>108866333</v>
      </c>
      <c r="R135" s="33">
        <v>108866333</v>
      </c>
      <c r="S135" s="33"/>
      <c r="T135" s="33"/>
      <c r="U135" s="33">
        <v>6087267334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91</v>
      </c>
      <c r="F136" s="32" t="s">
        <v>143</v>
      </c>
      <c r="G136" s="32" t="s">
        <v>42</v>
      </c>
      <c r="H136" s="32" t="s">
        <v>136</v>
      </c>
      <c r="I136" s="33">
        <v>2248000</v>
      </c>
      <c r="J136" s="34">
        <v>43922</v>
      </c>
      <c r="K136" s="35">
        <v>44175</v>
      </c>
      <c r="L136" s="36">
        <v>44356</v>
      </c>
      <c r="M136" s="36">
        <v>55131</v>
      </c>
      <c r="N136" s="37">
        <v>36686</v>
      </c>
      <c r="O136" s="37">
        <v>36869</v>
      </c>
      <c r="P136" s="21"/>
      <c r="Q136" s="33">
        <v>38815467</v>
      </c>
      <c r="R136" s="33">
        <v>38815467</v>
      </c>
      <c r="S136" s="33"/>
      <c r="T136" s="33"/>
      <c r="U136" s="33">
        <v>2170369066</v>
      </c>
    </row>
    <row r="137" spans="1:21" ht="18" customHeight="1" x14ac:dyDescent="0.15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91</v>
      </c>
      <c r="F137" s="32" t="s">
        <v>143</v>
      </c>
      <c r="G137" s="32" t="s">
        <v>42</v>
      </c>
      <c r="H137" s="32" t="s">
        <v>144</v>
      </c>
      <c r="I137" s="33">
        <v>1469000</v>
      </c>
      <c r="J137" s="34">
        <v>43922</v>
      </c>
      <c r="K137" s="35">
        <v>44175</v>
      </c>
      <c r="L137" s="36">
        <v>44356</v>
      </c>
      <c r="M137" s="36">
        <v>55131</v>
      </c>
      <c r="N137" s="37">
        <v>36686</v>
      </c>
      <c r="O137" s="37">
        <v>36869</v>
      </c>
      <c r="P137" s="21"/>
      <c r="Q137" s="33">
        <v>25364733</v>
      </c>
      <c r="R137" s="33">
        <v>25364733</v>
      </c>
      <c r="S137" s="33"/>
      <c r="T137" s="33"/>
      <c r="U137" s="33">
        <v>1418270534</v>
      </c>
    </row>
    <row r="138" spans="1:21" ht="18" customHeight="1" x14ac:dyDescent="0.15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91</v>
      </c>
      <c r="F138" s="32" t="s">
        <v>143</v>
      </c>
      <c r="G138" s="32" t="s">
        <v>42</v>
      </c>
      <c r="H138" s="32" t="s">
        <v>68</v>
      </c>
      <c r="I138" s="33">
        <v>9941000</v>
      </c>
      <c r="J138" s="34">
        <v>43922</v>
      </c>
      <c r="K138" s="35">
        <v>44175</v>
      </c>
      <c r="L138" s="36">
        <v>44356</v>
      </c>
      <c r="M138" s="36">
        <v>55131</v>
      </c>
      <c r="N138" s="37">
        <v>36686</v>
      </c>
      <c r="O138" s="37">
        <v>36869</v>
      </c>
      <c r="P138" s="21"/>
      <c r="Q138" s="33">
        <v>171647934</v>
      </c>
      <c r="R138" s="33">
        <v>171647934</v>
      </c>
      <c r="S138" s="33"/>
      <c r="T138" s="33"/>
      <c r="U138" s="33">
        <v>9597704132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91</v>
      </c>
      <c r="F139" s="32" t="s">
        <v>143</v>
      </c>
      <c r="G139" s="32" t="s">
        <v>42</v>
      </c>
      <c r="H139" s="32" t="s">
        <v>129</v>
      </c>
      <c r="I139" s="33">
        <v>7448000</v>
      </c>
      <c r="J139" s="34">
        <v>43922</v>
      </c>
      <c r="K139" s="35">
        <v>44175</v>
      </c>
      <c r="L139" s="36">
        <v>44356</v>
      </c>
      <c r="M139" s="36">
        <v>55131</v>
      </c>
      <c r="N139" s="37">
        <v>36686</v>
      </c>
      <c r="O139" s="37">
        <v>36869</v>
      </c>
      <c r="P139" s="21"/>
      <c r="Q139" s="33">
        <v>128602133</v>
      </c>
      <c r="R139" s="33">
        <v>128602133</v>
      </c>
      <c r="S139" s="33"/>
      <c r="T139" s="33"/>
      <c r="U139" s="33">
        <v>7190795734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91</v>
      </c>
      <c r="F140" s="32" t="s">
        <v>145</v>
      </c>
      <c r="G140" s="32" t="s">
        <v>74</v>
      </c>
      <c r="H140" s="32" t="s">
        <v>146</v>
      </c>
      <c r="I140" s="33">
        <v>30000000</v>
      </c>
      <c r="J140" s="34">
        <v>43922</v>
      </c>
      <c r="K140" s="35">
        <v>44281</v>
      </c>
      <c r="L140" s="36">
        <v>44463</v>
      </c>
      <c r="M140" s="36">
        <v>47932</v>
      </c>
      <c r="N140" s="37">
        <v>36794</v>
      </c>
      <c r="O140" s="37">
        <v>36610</v>
      </c>
      <c r="P140" s="21"/>
      <c r="Q140" s="33">
        <v>1667000000</v>
      </c>
      <c r="R140" s="33">
        <v>1667000000</v>
      </c>
      <c r="S140" s="33"/>
      <c r="T140" s="33"/>
      <c r="U140" s="33">
        <v>26666000000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91</v>
      </c>
      <c r="F141" s="32" t="s">
        <v>147</v>
      </c>
      <c r="G141" s="32" t="s">
        <v>42</v>
      </c>
      <c r="H141" s="32" t="s">
        <v>136</v>
      </c>
      <c r="I141" s="33">
        <v>5000000</v>
      </c>
      <c r="J141" s="34">
        <v>44287</v>
      </c>
      <c r="K141" s="35">
        <v>44544</v>
      </c>
      <c r="L141" s="36">
        <v>44725</v>
      </c>
      <c r="M141" s="36">
        <v>55500</v>
      </c>
      <c r="N141" s="37">
        <v>36690</v>
      </c>
      <c r="O141" s="37">
        <v>36873</v>
      </c>
      <c r="P141" s="21"/>
      <c r="Q141" s="33">
        <v>86500000</v>
      </c>
      <c r="R141" s="33">
        <v>86500000</v>
      </c>
      <c r="S141" s="33"/>
      <c r="T141" s="33"/>
      <c r="U141" s="33">
        <v>5000000000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91</v>
      </c>
      <c r="F142" s="32" t="s">
        <v>147</v>
      </c>
      <c r="G142" s="32" t="s">
        <v>42</v>
      </c>
      <c r="H142" s="32" t="s">
        <v>107</v>
      </c>
      <c r="I142" s="33">
        <v>5000000</v>
      </c>
      <c r="J142" s="34">
        <v>44287</v>
      </c>
      <c r="K142" s="35">
        <v>44544</v>
      </c>
      <c r="L142" s="36">
        <v>44725</v>
      </c>
      <c r="M142" s="36">
        <v>55500</v>
      </c>
      <c r="N142" s="37">
        <v>36690</v>
      </c>
      <c r="O142" s="37">
        <v>36873</v>
      </c>
      <c r="P142" s="21"/>
      <c r="Q142" s="33">
        <v>86500000</v>
      </c>
      <c r="R142" s="33">
        <v>86500000</v>
      </c>
      <c r="S142" s="33"/>
      <c r="T142" s="33"/>
      <c r="U142" s="33">
        <v>5000000000</v>
      </c>
    </row>
    <row r="143" spans="1:21" ht="18" customHeight="1" x14ac:dyDescent="0.15">
      <c r="A143" s="38" t="s">
        <v>30</v>
      </c>
      <c r="B143" s="38" t="s">
        <v>31</v>
      </c>
      <c r="C143" s="38" t="s">
        <v>32</v>
      </c>
      <c r="D143" s="38" t="s">
        <v>33</v>
      </c>
      <c r="E143" s="38" t="s">
        <v>91</v>
      </c>
      <c r="F143" s="39"/>
      <c r="G143" s="40"/>
      <c r="H143" s="41" t="s">
        <v>71</v>
      </c>
      <c r="I143" s="42">
        <f>SUM(I48:I142)</f>
        <v>338000000</v>
      </c>
      <c r="J143" s="43"/>
      <c r="K143" s="44"/>
      <c r="L143" s="45"/>
      <c r="M143" s="45"/>
      <c r="N143" s="46"/>
      <c r="O143" s="46"/>
      <c r="P143" s="47"/>
      <c r="Q143" s="42">
        <f>SUM(Q48:Q142)</f>
        <v>9930000000</v>
      </c>
      <c r="R143" s="42">
        <f>SUM(R48:R142)</f>
        <v>9922000000</v>
      </c>
      <c r="S143" s="42">
        <v>1164870538</v>
      </c>
      <c r="T143" s="42">
        <v>1107005711</v>
      </c>
      <c r="U143" s="42">
        <f>SUM(U48:U142)</f>
        <v>219986000000</v>
      </c>
    </row>
    <row r="144" spans="1:21" ht="18" customHeight="1" x14ac:dyDescent="0.15">
      <c r="A144" s="38" t="s">
        <v>30</v>
      </c>
      <c r="B144" s="38" t="s">
        <v>31</v>
      </c>
      <c r="C144" s="38" t="s">
        <v>32</v>
      </c>
      <c r="D144" s="38" t="s">
        <v>33</v>
      </c>
      <c r="E144" s="38"/>
      <c r="F144" s="40"/>
      <c r="G144" s="40"/>
      <c r="H144" s="41" t="s">
        <v>71</v>
      </c>
      <c r="I144" s="42">
        <f>I31+I43+I47+I143</f>
        <v>398307764</v>
      </c>
      <c r="J144" s="43"/>
      <c r="K144" s="44"/>
      <c r="L144" s="45"/>
      <c r="M144" s="45"/>
      <c r="N144" s="46"/>
      <c r="O144" s="46"/>
      <c r="P144" s="47"/>
      <c r="Q144" s="42">
        <f>Q31+Q43+Q47+Q143</f>
        <v>11592084073</v>
      </c>
      <c r="R144" s="42">
        <f>R31+R43+R47+R143</f>
        <v>11602781140</v>
      </c>
      <c r="S144" s="42">
        <f>S31+S43+S47+S143</f>
        <v>1289075327</v>
      </c>
      <c r="T144" s="42">
        <f>T31+T43+T47+T143</f>
        <v>1213279977</v>
      </c>
      <c r="U144" s="42">
        <f>U31+U43+U47+U143</f>
        <v>231716649556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148</v>
      </c>
      <c r="E145" s="32" t="s">
        <v>149</v>
      </c>
      <c r="F145" s="32" t="s">
        <v>150</v>
      </c>
      <c r="G145" s="32" t="s">
        <v>42</v>
      </c>
      <c r="H145" s="32" t="s">
        <v>93</v>
      </c>
      <c r="I145" s="33">
        <v>4080000</v>
      </c>
      <c r="J145" s="34">
        <v>34060</v>
      </c>
      <c r="K145" s="35">
        <v>37854</v>
      </c>
      <c r="L145" s="36">
        <v>38042</v>
      </c>
      <c r="M145" s="36">
        <v>45097</v>
      </c>
      <c r="N145" s="37">
        <v>36763</v>
      </c>
      <c r="O145" s="37">
        <v>36581</v>
      </c>
      <c r="P145" s="21">
        <v>1.54</v>
      </c>
      <c r="Q145" s="33">
        <v>4080000000</v>
      </c>
      <c r="R145" s="33">
        <v>0</v>
      </c>
      <c r="S145" s="33">
        <v>19960176</v>
      </c>
      <c r="T145" s="33">
        <v>0</v>
      </c>
      <c r="U145" s="33">
        <v>4080000000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148</v>
      </c>
      <c r="E146" s="32" t="s">
        <v>149</v>
      </c>
      <c r="F146" s="32" t="s">
        <v>151</v>
      </c>
      <c r="G146" s="32" t="s">
        <v>39</v>
      </c>
      <c r="H146" s="32" t="s">
        <v>119</v>
      </c>
      <c r="I146" s="33">
        <v>3000000</v>
      </c>
      <c r="J146" s="34">
        <v>37712</v>
      </c>
      <c r="K146" s="35">
        <v>37918</v>
      </c>
      <c r="L146" s="36">
        <v>38042</v>
      </c>
      <c r="M146" s="36">
        <v>48750</v>
      </c>
      <c r="N146" s="37">
        <v>36763</v>
      </c>
      <c r="O146" s="37">
        <v>36581</v>
      </c>
      <c r="P146" s="21">
        <v>2.21</v>
      </c>
      <c r="Q146" s="33">
        <v>0</v>
      </c>
      <c r="R146" s="33">
        <v>0</v>
      </c>
      <c r="S146" s="33">
        <v>33150000</v>
      </c>
      <c r="T146" s="33">
        <v>33150000</v>
      </c>
      <c r="U146" s="33">
        <v>3000000000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148</v>
      </c>
      <c r="E147" s="32" t="s">
        <v>149</v>
      </c>
      <c r="F147" s="32" t="s">
        <v>151</v>
      </c>
      <c r="G147" s="32" t="s">
        <v>62</v>
      </c>
      <c r="H147" s="32" t="s">
        <v>63</v>
      </c>
      <c r="I147" s="33">
        <v>7000000</v>
      </c>
      <c r="J147" s="34">
        <v>37712</v>
      </c>
      <c r="K147" s="35">
        <v>37918</v>
      </c>
      <c r="L147" s="36">
        <v>38042</v>
      </c>
      <c r="M147" s="36">
        <v>48750</v>
      </c>
      <c r="N147" s="37">
        <v>36763</v>
      </c>
      <c r="O147" s="37">
        <v>36581</v>
      </c>
      <c r="P147" s="21">
        <v>2.21</v>
      </c>
      <c r="Q147" s="33">
        <v>0</v>
      </c>
      <c r="R147" s="33">
        <v>0</v>
      </c>
      <c r="S147" s="33">
        <v>77350000</v>
      </c>
      <c r="T147" s="33">
        <v>77350000</v>
      </c>
      <c r="U147" s="33">
        <v>7000000000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148</v>
      </c>
      <c r="E148" s="32" t="s">
        <v>149</v>
      </c>
      <c r="F148" s="32" t="s">
        <v>152</v>
      </c>
      <c r="G148" s="32" t="s">
        <v>131</v>
      </c>
      <c r="H148" s="32" t="s">
        <v>132</v>
      </c>
      <c r="I148" s="33">
        <v>14200000</v>
      </c>
      <c r="J148" s="34">
        <v>37712</v>
      </c>
      <c r="K148" s="35">
        <v>37965</v>
      </c>
      <c r="L148" s="36">
        <v>38224</v>
      </c>
      <c r="M148" s="36">
        <v>45189</v>
      </c>
      <c r="N148" s="37">
        <v>36763</v>
      </c>
      <c r="O148" s="37">
        <v>36581</v>
      </c>
      <c r="P148" s="21">
        <v>1.97</v>
      </c>
      <c r="Q148" s="33">
        <v>14200000000</v>
      </c>
      <c r="R148" s="33">
        <v>0</v>
      </c>
      <c r="S148" s="33">
        <v>159633560</v>
      </c>
      <c r="T148" s="33">
        <v>0</v>
      </c>
      <c r="U148" s="33">
        <v>14200000000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148</v>
      </c>
      <c r="E149" s="32" t="s">
        <v>149</v>
      </c>
      <c r="F149" s="32" t="s">
        <v>153</v>
      </c>
      <c r="G149" s="32" t="s">
        <v>36</v>
      </c>
      <c r="H149" s="32" t="s">
        <v>45</v>
      </c>
      <c r="I149" s="33">
        <v>10000000</v>
      </c>
      <c r="J149" s="34">
        <v>37712</v>
      </c>
      <c r="K149" s="35">
        <v>37967</v>
      </c>
      <c r="L149" s="36">
        <v>38224</v>
      </c>
      <c r="M149" s="36">
        <v>48842</v>
      </c>
      <c r="N149" s="37">
        <v>36763</v>
      </c>
      <c r="O149" s="37">
        <v>36581</v>
      </c>
      <c r="P149" s="21">
        <v>2.2999999999999998</v>
      </c>
      <c r="Q149" s="33">
        <v>0</v>
      </c>
      <c r="R149" s="33">
        <v>0</v>
      </c>
      <c r="S149" s="33">
        <v>115000000</v>
      </c>
      <c r="T149" s="33">
        <v>115000000</v>
      </c>
      <c r="U149" s="33">
        <v>10000000000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148</v>
      </c>
      <c r="E150" s="32" t="s">
        <v>149</v>
      </c>
      <c r="F150" s="32" t="s">
        <v>154</v>
      </c>
      <c r="G150" s="32" t="s">
        <v>131</v>
      </c>
      <c r="H150" s="32" t="s">
        <v>132</v>
      </c>
      <c r="I150" s="33">
        <v>30000000</v>
      </c>
      <c r="J150" s="34">
        <v>38078</v>
      </c>
      <c r="K150" s="35">
        <v>38134</v>
      </c>
      <c r="L150" s="36">
        <v>38224</v>
      </c>
      <c r="M150" s="36">
        <v>45370</v>
      </c>
      <c r="N150" s="37">
        <v>36763</v>
      </c>
      <c r="O150" s="37">
        <v>36581</v>
      </c>
      <c r="P150" s="21">
        <v>2.2599999999999998</v>
      </c>
      <c r="Q150" s="33">
        <v>0</v>
      </c>
      <c r="R150" s="33">
        <v>30000000000</v>
      </c>
      <c r="S150" s="33">
        <v>339000000</v>
      </c>
      <c r="T150" s="33">
        <v>381840659</v>
      </c>
      <c r="U150" s="33">
        <v>30000000000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148</v>
      </c>
      <c r="E151" s="32" t="s">
        <v>149</v>
      </c>
      <c r="F151" s="32" t="s">
        <v>155</v>
      </c>
      <c r="G151" s="32" t="s">
        <v>36</v>
      </c>
      <c r="H151" s="32" t="s">
        <v>45</v>
      </c>
      <c r="I151" s="33">
        <v>7191000</v>
      </c>
      <c r="J151" s="34">
        <v>38078</v>
      </c>
      <c r="K151" s="35">
        <v>38154</v>
      </c>
      <c r="L151" s="36">
        <v>38408</v>
      </c>
      <c r="M151" s="36">
        <v>49023</v>
      </c>
      <c r="N151" s="37">
        <v>36763</v>
      </c>
      <c r="O151" s="37">
        <v>36581</v>
      </c>
      <c r="P151" s="21">
        <v>2.67</v>
      </c>
      <c r="Q151" s="33">
        <v>0</v>
      </c>
      <c r="R151" s="33">
        <v>0</v>
      </c>
      <c r="S151" s="33">
        <v>95999850</v>
      </c>
      <c r="T151" s="33">
        <v>95999850</v>
      </c>
      <c r="U151" s="33">
        <v>7191000000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148</v>
      </c>
      <c r="E152" s="32" t="s">
        <v>149</v>
      </c>
      <c r="F152" s="32" t="s">
        <v>155</v>
      </c>
      <c r="G152" s="32" t="s">
        <v>36</v>
      </c>
      <c r="H152" s="32" t="s">
        <v>156</v>
      </c>
      <c r="I152" s="33">
        <v>451000</v>
      </c>
      <c r="J152" s="34">
        <v>38078</v>
      </c>
      <c r="K152" s="35">
        <v>38154</v>
      </c>
      <c r="L152" s="36">
        <v>38408</v>
      </c>
      <c r="M152" s="36">
        <v>49023</v>
      </c>
      <c r="N152" s="37">
        <v>36763</v>
      </c>
      <c r="O152" s="37">
        <v>36581</v>
      </c>
      <c r="P152" s="21">
        <v>2.67</v>
      </c>
      <c r="Q152" s="33">
        <v>0</v>
      </c>
      <c r="R152" s="33">
        <v>0</v>
      </c>
      <c r="S152" s="33">
        <v>6020850</v>
      </c>
      <c r="T152" s="33">
        <v>6020850</v>
      </c>
      <c r="U152" s="33">
        <v>451000000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148</v>
      </c>
      <c r="E153" s="32" t="s">
        <v>149</v>
      </c>
      <c r="F153" s="32" t="s">
        <v>155</v>
      </c>
      <c r="G153" s="32" t="s">
        <v>42</v>
      </c>
      <c r="H153" s="32" t="s">
        <v>125</v>
      </c>
      <c r="I153" s="33">
        <v>7290000</v>
      </c>
      <c r="J153" s="34">
        <v>38078</v>
      </c>
      <c r="K153" s="35">
        <v>38154</v>
      </c>
      <c r="L153" s="36">
        <v>38408</v>
      </c>
      <c r="M153" s="36">
        <v>49023</v>
      </c>
      <c r="N153" s="37">
        <v>36763</v>
      </c>
      <c r="O153" s="37">
        <v>36581</v>
      </c>
      <c r="P153" s="21">
        <v>2.67</v>
      </c>
      <c r="Q153" s="33">
        <v>0</v>
      </c>
      <c r="R153" s="33">
        <v>0</v>
      </c>
      <c r="S153" s="33">
        <v>97321500</v>
      </c>
      <c r="T153" s="33">
        <v>97321500</v>
      </c>
      <c r="U153" s="33">
        <v>7290000000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148</v>
      </c>
      <c r="E154" s="32" t="s">
        <v>149</v>
      </c>
      <c r="F154" s="32" t="s">
        <v>155</v>
      </c>
      <c r="G154" s="32" t="s">
        <v>39</v>
      </c>
      <c r="H154" s="32" t="s">
        <v>119</v>
      </c>
      <c r="I154" s="33">
        <v>2011000</v>
      </c>
      <c r="J154" s="34">
        <v>38078</v>
      </c>
      <c r="K154" s="35">
        <v>38154</v>
      </c>
      <c r="L154" s="36">
        <v>38408</v>
      </c>
      <c r="M154" s="36">
        <v>49023</v>
      </c>
      <c r="N154" s="37">
        <v>36763</v>
      </c>
      <c r="O154" s="37">
        <v>36581</v>
      </c>
      <c r="P154" s="21">
        <v>2.67</v>
      </c>
      <c r="Q154" s="33">
        <v>0</v>
      </c>
      <c r="R154" s="33">
        <v>0</v>
      </c>
      <c r="S154" s="33">
        <v>26846850</v>
      </c>
      <c r="T154" s="33">
        <v>26846850</v>
      </c>
      <c r="U154" s="33">
        <v>2011000000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148</v>
      </c>
      <c r="E155" s="32" t="s">
        <v>149</v>
      </c>
      <c r="F155" s="32" t="s">
        <v>155</v>
      </c>
      <c r="G155" s="32" t="s">
        <v>42</v>
      </c>
      <c r="H155" s="32" t="s">
        <v>157</v>
      </c>
      <c r="I155" s="33">
        <v>1000000</v>
      </c>
      <c r="J155" s="34">
        <v>38078</v>
      </c>
      <c r="K155" s="35">
        <v>38154</v>
      </c>
      <c r="L155" s="36">
        <v>38408</v>
      </c>
      <c r="M155" s="36">
        <v>49023</v>
      </c>
      <c r="N155" s="37">
        <v>36763</v>
      </c>
      <c r="O155" s="37">
        <v>36581</v>
      </c>
      <c r="P155" s="21">
        <v>2.67</v>
      </c>
      <c r="Q155" s="33">
        <v>0</v>
      </c>
      <c r="R155" s="33">
        <v>0</v>
      </c>
      <c r="S155" s="33">
        <v>13350000</v>
      </c>
      <c r="T155" s="33">
        <v>13350000</v>
      </c>
      <c r="U155" s="33">
        <v>1000000000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148</v>
      </c>
      <c r="E156" s="32" t="s">
        <v>149</v>
      </c>
      <c r="F156" s="32" t="s">
        <v>155</v>
      </c>
      <c r="G156" s="32" t="s">
        <v>42</v>
      </c>
      <c r="H156" s="32" t="s">
        <v>158</v>
      </c>
      <c r="I156" s="33">
        <v>2057000</v>
      </c>
      <c r="J156" s="34">
        <v>38078</v>
      </c>
      <c r="K156" s="35">
        <v>38154</v>
      </c>
      <c r="L156" s="36">
        <v>38408</v>
      </c>
      <c r="M156" s="36">
        <v>49023</v>
      </c>
      <c r="N156" s="37">
        <v>36763</v>
      </c>
      <c r="O156" s="37">
        <v>36581</v>
      </c>
      <c r="P156" s="21">
        <v>2.67</v>
      </c>
      <c r="Q156" s="33">
        <v>0</v>
      </c>
      <c r="R156" s="33">
        <v>0</v>
      </c>
      <c r="S156" s="33">
        <v>27460950</v>
      </c>
      <c r="T156" s="33">
        <v>27460950</v>
      </c>
      <c r="U156" s="33">
        <v>2057000000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148</v>
      </c>
      <c r="E157" s="32" t="s">
        <v>149</v>
      </c>
      <c r="F157" s="32" t="s">
        <v>159</v>
      </c>
      <c r="G157" s="32" t="s">
        <v>131</v>
      </c>
      <c r="H157" s="32" t="s">
        <v>132</v>
      </c>
      <c r="I157" s="33">
        <v>16000000</v>
      </c>
      <c r="J157" s="34">
        <v>38078</v>
      </c>
      <c r="K157" s="35">
        <v>38302</v>
      </c>
      <c r="L157" s="36">
        <v>38408</v>
      </c>
      <c r="M157" s="36">
        <v>45555</v>
      </c>
      <c r="N157" s="37">
        <v>36763</v>
      </c>
      <c r="O157" s="37">
        <v>36581</v>
      </c>
      <c r="P157" s="21">
        <v>2.2200000000000002</v>
      </c>
      <c r="Q157" s="33">
        <v>0</v>
      </c>
      <c r="R157" s="33">
        <v>0</v>
      </c>
      <c r="S157" s="33">
        <v>177600000</v>
      </c>
      <c r="T157" s="33">
        <v>177600000</v>
      </c>
      <c r="U157" s="33">
        <v>16000000000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148</v>
      </c>
      <c r="E158" s="32" t="s">
        <v>149</v>
      </c>
      <c r="F158" s="32" t="s">
        <v>160</v>
      </c>
      <c r="G158" s="32" t="s">
        <v>131</v>
      </c>
      <c r="H158" s="32" t="s">
        <v>132</v>
      </c>
      <c r="I158" s="33">
        <v>20000000</v>
      </c>
      <c r="J158" s="34">
        <v>38443</v>
      </c>
      <c r="K158" s="35">
        <v>38463</v>
      </c>
      <c r="L158" s="36">
        <v>38589</v>
      </c>
      <c r="M158" s="36">
        <v>45735</v>
      </c>
      <c r="N158" s="37">
        <v>36763</v>
      </c>
      <c r="O158" s="37">
        <v>36581</v>
      </c>
      <c r="P158" s="21">
        <v>2.11</v>
      </c>
      <c r="Q158" s="33">
        <v>0</v>
      </c>
      <c r="R158" s="33">
        <v>0</v>
      </c>
      <c r="S158" s="33">
        <v>211000000</v>
      </c>
      <c r="T158" s="33">
        <v>211000000</v>
      </c>
      <c r="U158" s="33">
        <v>20000000000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148</v>
      </c>
      <c r="E159" s="32" t="s">
        <v>149</v>
      </c>
      <c r="F159" s="32" t="s">
        <v>161</v>
      </c>
      <c r="G159" s="32" t="s">
        <v>42</v>
      </c>
      <c r="H159" s="32" t="s">
        <v>162</v>
      </c>
      <c r="I159" s="33">
        <v>6000000</v>
      </c>
      <c r="J159" s="34">
        <v>38443</v>
      </c>
      <c r="K159" s="35">
        <v>38463</v>
      </c>
      <c r="L159" s="36">
        <v>38589</v>
      </c>
      <c r="M159" s="36">
        <v>49298</v>
      </c>
      <c r="N159" s="37">
        <v>36763</v>
      </c>
      <c r="O159" s="37">
        <v>36581</v>
      </c>
      <c r="P159" s="21">
        <v>2.5499999999999998</v>
      </c>
      <c r="Q159" s="33">
        <v>0</v>
      </c>
      <c r="R159" s="33">
        <v>0</v>
      </c>
      <c r="S159" s="33">
        <v>76500000</v>
      </c>
      <c r="T159" s="33">
        <v>76500000</v>
      </c>
      <c r="U159" s="33">
        <v>6000000000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148</v>
      </c>
      <c r="E160" s="32" t="s">
        <v>149</v>
      </c>
      <c r="F160" s="32" t="s">
        <v>161</v>
      </c>
      <c r="G160" s="32" t="s">
        <v>42</v>
      </c>
      <c r="H160" s="32" t="s">
        <v>163</v>
      </c>
      <c r="I160" s="33">
        <v>1000000</v>
      </c>
      <c r="J160" s="34">
        <v>38443</v>
      </c>
      <c r="K160" s="35">
        <v>38463</v>
      </c>
      <c r="L160" s="36">
        <v>38589</v>
      </c>
      <c r="M160" s="36">
        <v>49298</v>
      </c>
      <c r="N160" s="37">
        <v>36763</v>
      </c>
      <c r="O160" s="37">
        <v>36581</v>
      </c>
      <c r="P160" s="21">
        <v>2.5499999999999998</v>
      </c>
      <c r="Q160" s="33">
        <v>0</v>
      </c>
      <c r="R160" s="33">
        <v>0</v>
      </c>
      <c r="S160" s="33">
        <v>12750000</v>
      </c>
      <c r="T160" s="33">
        <v>12750000</v>
      </c>
      <c r="U160" s="33">
        <v>1000000000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148</v>
      </c>
      <c r="E161" s="32" t="s">
        <v>149</v>
      </c>
      <c r="F161" s="32" t="s">
        <v>161</v>
      </c>
      <c r="G161" s="32" t="s">
        <v>36</v>
      </c>
      <c r="H161" s="32" t="s">
        <v>45</v>
      </c>
      <c r="I161" s="33">
        <v>5000000</v>
      </c>
      <c r="J161" s="34">
        <v>38443</v>
      </c>
      <c r="K161" s="35">
        <v>38463</v>
      </c>
      <c r="L161" s="36">
        <v>38589</v>
      </c>
      <c r="M161" s="36">
        <v>49298</v>
      </c>
      <c r="N161" s="37">
        <v>36763</v>
      </c>
      <c r="O161" s="37">
        <v>36581</v>
      </c>
      <c r="P161" s="21">
        <v>2.5499999999999998</v>
      </c>
      <c r="Q161" s="33">
        <v>0</v>
      </c>
      <c r="R161" s="33">
        <v>0</v>
      </c>
      <c r="S161" s="33">
        <v>63750000</v>
      </c>
      <c r="T161" s="33">
        <v>63750000</v>
      </c>
      <c r="U161" s="33">
        <v>5000000000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148</v>
      </c>
      <c r="E162" s="32" t="s">
        <v>149</v>
      </c>
      <c r="F162" s="32" t="s">
        <v>161</v>
      </c>
      <c r="G162" s="32" t="s">
        <v>42</v>
      </c>
      <c r="H162" s="32" t="s">
        <v>125</v>
      </c>
      <c r="I162" s="33">
        <v>5000000</v>
      </c>
      <c r="J162" s="34">
        <v>38443</v>
      </c>
      <c r="K162" s="35">
        <v>38463</v>
      </c>
      <c r="L162" s="36">
        <v>38589</v>
      </c>
      <c r="M162" s="36">
        <v>49298</v>
      </c>
      <c r="N162" s="37">
        <v>36763</v>
      </c>
      <c r="O162" s="37">
        <v>36581</v>
      </c>
      <c r="P162" s="21">
        <v>2.5499999999999998</v>
      </c>
      <c r="Q162" s="33">
        <v>0</v>
      </c>
      <c r="R162" s="33">
        <v>0</v>
      </c>
      <c r="S162" s="33">
        <v>63750000</v>
      </c>
      <c r="T162" s="33">
        <v>63750000</v>
      </c>
      <c r="U162" s="33">
        <v>5000000000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148</v>
      </c>
      <c r="E163" s="32" t="s">
        <v>149</v>
      </c>
      <c r="F163" s="32" t="s">
        <v>164</v>
      </c>
      <c r="G163" s="32" t="s">
        <v>42</v>
      </c>
      <c r="H163" s="32" t="s">
        <v>107</v>
      </c>
      <c r="I163" s="33">
        <v>559000</v>
      </c>
      <c r="J163" s="34">
        <v>38443</v>
      </c>
      <c r="K163" s="35">
        <v>38523</v>
      </c>
      <c r="L163" s="36">
        <v>38773</v>
      </c>
      <c r="M163" s="36">
        <v>45735</v>
      </c>
      <c r="N163" s="37">
        <v>36763</v>
      </c>
      <c r="O163" s="37">
        <v>36581</v>
      </c>
      <c r="P163" s="21">
        <v>2</v>
      </c>
      <c r="Q163" s="33">
        <v>0</v>
      </c>
      <c r="R163" s="33">
        <v>0</v>
      </c>
      <c r="S163" s="33">
        <v>5590000</v>
      </c>
      <c r="T163" s="33">
        <v>5590000</v>
      </c>
      <c r="U163" s="33">
        <v>559000000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148</v>
      </c>
      <c r="E164" s="32" t="s">
        <v>149</v>
      </c>
      <c r="F164" s="32" t="s">
        <v>164</v>
      </c>
      <c r="G164" s="32" t="s">
        <v>42</v>
      </c>
      <c r="H164" s="32" t="s">
        <v>107</v>
      </c>
      <c r="I164" s="33">
        <v>7000</v>
      </c>
      <c r="J164" s="34">
        <v>38443</v>
      </c>
      <c r="K164" s="35">
        <v>38523</v>
      </c>
      <c r="L164" s="36">
        <v>38773</v>
      </c>
      <c r="M164" s="36">
        <v>45735</v>
      </c>
      <c r="N164" s="37">
        <v>36763</v>
      </c>
      <c r="O164" s="37">
        <v>36581</v>
      </c>
      <c r="P164" s="21">
        <v>2</v>
      </c>
      <c r="Q164" s="33">
        <v>0</v>
      </c>
      <c r="R164" s="33">
        <v>0</v>
      </c>
      <c r="S164" s="33">
        <v>70000</v>
      </c>
      <c r="T164" s="33">
        <v>70000</v>
      </c>
      <c r="U164" s="33">
        <v>7000000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148</v>
      </c>
      <c r="E165" s="32" t="s">
        <v>149</v>
      </c>
      <c r="F165" s="32" t="s">
        <v>164</v>
      </c>
      <c r="G165" s="32" t="s">
        <v>42</v>
      </c>
      <c r="H165" s="32" t="s">
        <v>107</v>
      </c>
      <c r="I165" s="33">
        <v>649000</v>
      </c>
      <c r="J165" s="34">
        <v>38443</v>
      </c>
      <c r="K165" s="35">
        <v>38523</v>
      </c>
      <c r="L165" s="36">
        <v>38773</v>
      </c>
      <c r="M165" s="36">
        <v>45735</v>
      </c>
      <c r="N165" s="37">
        <v>36763</v>
      </c>
      <c r="O165" s="37">
        <v>36581</v>
      </c>
      <c r="P165" s="21">
        <v>2</v>
      </c>
      <c r="Q165" s="33">
        <v>0</v>
      </c>
      <c r="R165" s="33">
        <v>0</v>
      </c>
      <c r="S165" s="33">
        <v>6490000</v>
      </c>
      <c r="T165" s="33">
        <v>6490000</v>
      </c>
      <c r="U165" s="33">
        <v>649000000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148</v>
      </c>
      <c r="E166" s="32" t="s">
        <v>149</v>
      </c>
      <c r="F166" s="32" t="s">
        <v>164</v>
      </c>
      <c r="G166" s="32" t="s">
        <v>42</v>
      </c>
      <c r="H166" s="32" t="s">
        <v>68</v>
      </c>
      <c r="I166" s="33">
        <v>98000</v>
      </c>
      <c r="J166" s="34">
        <v>38078</v>
      </c>
      <c r="K166" s="35">
        <v>38523</v>
      </c>
      <c r="L166" s="36">
        <v>38773</v>
      </c>
      <c r="M166" s="36">
        <v>45735</v>
      </c>
      <c r="N166" s="37">
        <v>36763</v>
      </c>
      <c r="O166" s="37">
        <v>36581</v>
      </c>
      <c r="P166" s="21">
        <v>2</v>
      </c>
      <c r="Q166" s="33">
        <v>0</v>
      </c>
      <c r="R166" s="33">
        <v>0</v>
      </c>
      <c r="S166" s="33">
        <v>980000</v>
      </c>
      <c r="T166" s="33">
        <v>980000</v>
      </c>
      <c r="U166" s="33">
        <v>98000000</v>
      </c>
    </row>
    <row r="167" spans="1:21" ht="18" customHeight="1" x14ac:dyDescent="0.15">
      <c r="A167" s="32" t="s">
        <v>30</v>
      </c>
      <c r="B167" s="32" t="s">
        <v>31</v>
      </c>
      <c r="C167" s="32" t="s">
        <v>32</v>
      </c>
      <c r="D167" s="32" t="s">
        <v>148</v>
      </c>
      <c r="E167" s="32" t="s">
        <v>149</v>
      </c>
      <c r="F167" s="32" t="s">
        <v>164</v>
      </c>
      <c r="G167" s="32" t="s">
        <v>42</v>
      </c>
      <c r="H167" s="32" t="s">
        <v>68</v>
      </c>
      <c r="I167" s="33">
        <v>26000</v>
      </c>
      <c r="J167" s="34">
        <v>38078</v>
      </c>
      <c r="K167" s="35">
        <v>38523</v>
      </c>
      <c r="L167" s="36">
        <v>38773</v>
      </c>
      <c r="M167" s="36">
        <v>45735</v>
      </c>
      <c r="N167" s="37">
        <v>36763</v>
      </c>
      <c r="O167" s="37">
        <v>36581</v>
      </c>
      <c r="P167" s="21">
        <v>2</v>
      </c>
      <c r="Q167" s="33">
        <v>0</v>
      </c>
      <c r="R167" s="33">
        <v>0</v>
      </c>
      <c r="S167" s="33">
        <v>260000</v>
      </c>
      <c r="T167" s="33">
        <v>260000</v>
      </c>
      <c r="U167" s="33">
        <v>26000000</v>
      </c>
    </row>
    <row r="168" spans="1:21" ht="18" customHeight="1" x14ac:dyDescent="0.15">
      <c r="A168" s="32" t="s">
        <v>30</v>
      </c>
      <c r="B168" s="32" t="s">
        <v>31</v>
      </c>
      <c r="C168" s="32" t="s">
        <v>32</v>
      </c>
      <c r="D168" s="32" t="s">
        <v>148</v>
      </c>
      <c r="E168" s="32" t="s">
        <v>149</v>
      </c>
      <c r="F168" s="32" t="s">
        <v>164</v>
      </c>
      <c r="G168" s="32" t="s">
        <v>42</v>
      </c>
      <c r="H168" s="32" t="s">
        <v>108</v>
      </c>
      <c r="I168" s="33">
        <v>26000</v>
      </c>
      <c r="J168" s="34">
        <v>38443</v>
      </c>
      <c r="K168" s="35">
        <v>38523</v>
      </c>
      <c r="L168" s="36">
        <v>38773</v>
      </c>
      <c r="M168" s="36">
        <v>45735</v>
      </c>
      <c r="N168" s="37">
        <v>36763</v>
      </c>
      <c r="O168" s="37">
        <v>36581</v>
      </c>
      <c r="P168" s="21">
        <v>2</v>
      </c>
      <c r="Q168" s="33">
        <v>0</v>
      </c>
      <c r="R168" s="33">
        <v>0</v>
      </c>
      <c r="S168" s="33">
        <v>260000</v>
      </c>
      <c r="T168" s="33">
        <v>260000</v>
      </c>
      <c r="U168" s="33">
        <v>26000000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148</v>
      </c>
      <c r="E169" s="32" t="s">
        <v>149</v>
      </c>
      <c r="F169" s="32" t="s">
        <v>164</v>
      </c>
      <c r="G169" s="32" t="s">
        <v>42</v>
      </c>
      <c r="H169" s="32" t="s">
        <v>108</v>
      </c>
      <c r="I169" s="33">
        <v>914000</v>
      </c>
      <c r="J169" s="34">
        <v>38443</v>
      </c>
      <c r="K169" s="35">
        <v>38523</v>
      </c>
      <c r="L169" s="36">
        <v>38773</v>
      </c>
      <c r="M169" s="36">
        <v>45735</v>
      </c>
      <c r="N169" s="37">
        <v>36763</v>
      </c>
      <c r="O169" s="37">
        <v>36581</v>
      </c>
      <c r="P169" s="21">
        <v>2</v>
      </c>
      <c r="Q169" s="33">
        <v>0</v>
      </c>
      <c r="R169" s="33">
        <v>0</v>
      </c>
      <c r="S169" s="33">
        <v>9140000</v>
      </c>
      <c r="T169" s="33">
        <v>9140000</v>
      </c>
      <c r="U169" s="33">
        <v>914000000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148</v>
      </c>
      <c r="E170" s="32" t="s">
        <v>149</v>
      </c>
      <c r="F170" s="32" t="s">
        <v>164</v>
      </c>
      <c r="G170" s="32" t="s">
        <v>42</v>
      </c>
      <c r="H170" s="32" t="s">
        <v>144</v>
      </c>
      <c r="I170" s="33">
        <v>116000</v>
      </c>
      <c r="J170" s="34">
        <v>38443</v>
      </c>
      <c r="K170" s="35">
        <v>38523</v>
      </c>
      <c r="L170" s="36">
        <v>38773</v>
      </c>
      <c r="M170" s="36">
        <v>45735</v>
      </c>
      <c r="N170" s="37">
        <v>36763</v>
      </c>
      <c r="O170" s="37">
        <v>36581</v>
      </c>
      <c r="P170" s="21">
        <v>2</v>
      </c>
      <c r="Q170" s="33">
        <v>0</v>
      </c>
      <c r="R170" s="33">
        <v>0</v>
      </c>
      <c r="S170" s="33">
        <v>1160000</v>
      </c>
      <c r="T170" s="33">
        <v>1160000</v>
      </c>
      <c r="U170" s="33">
        <v>116000000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148</v>
      </c>
      <c r="E171" s="32" t="s">
        <v>149</v>
      </c>
      <c r="F171" s="32" t="s">
        <v>164</v>
      </c>
      <c r="G171" s="32" t="s">
        <v>42</v>
      </c>
      <c r="H171" s="32" t="s">
        <v>144</v>
      </c>
      <c r="I171" s="33">
        <v>1520000</v>
      </c>
      <c r="J171" s="34">
        <v>38443</v>
      </c>
      <c r="K171" s="35">
        <v>38523</v>
      </c>
      <c r="L171" s="36">
        <v>38773</v>
      </c>
      <c r="M171" s="36">
        <v>45735</v>
      </c>
      <c r="N171" s="37">
        <v>36763</v>
      </c>
      <c r="O171" s="37">
        <v>36581</v>
      </c>
      <c r="P171" s="21">
        <v>2</v>
      </c>
      <c r="Q171" s="33">
        <v>0</v>
      </c>
      <c r="R171" s="33">
        <v>0</v>
      </c>
      <c r="S171" s="33">
        <v>15200000</v>
      </c>
      <c r="T171" s="33">
        <v>15200000</v>
      </c>
      <c r="U171" s="33">
        <v>1520000000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148</v>
      </c>
      <c r="E172" s="32" t="s">
        <v>149</v>
      </c>
      <c r="F172" s="32" t="s">
        <v>164</v>
      </c>
      <c r="G172" s="32" t="s">
        <v>42</v>
      </c>
      <c r="H172" s="32" t="s">
        <v>116</v>
      </c>
      <c r="I172" s="33">
        <v>6207000</v>
      </c>
      <c r="J172" s="34">
        <v>38443</v>
      </c>
      <c r="K172" s="35">
        <v>38523</v>
      </c>
      <c r="L172" s="36">
        <v>38773</v>
      </c>
      <c r="M172" s="36">
        <v>45735</v>
      </c>
      <c r="N172" s="37">
        <v>36763</v>
      </c>
      <c r="O172" s="37">
        <v>36581</v>
      </c>
      <c r="P172" s="21">
        <v>2</v>
      </c>
      <c r="Q172" s="33">
        <v>0</v>
      </c>
      <c r="R172" s="33">
        <v>0</v>
      </c>
      <c r="S172" s="33">
        <v>62070000</v>
      </c>
      <c r="T172" s="33">
        <v>62070000</v>
      </c>
      <c r="U172" s="33">
        <v>6207000000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148</v>
      </c>
      <c r="E173" s="32" t="s">
        <v>149</v>
      </c>
      <c r="F173" s="32" t="s">
        <v>164</v>
      </c>
      <c r="G173" s="32" t="s">
        <v>42</v>
      </c>
      <c r="H173" s="32" t="s">
        <v>93</v>
      </c>
      <c r="I173" s="33">
        <v>389000</v>
      </c>
      <c r="J173" s="34">
        <v>38443</v>
      </c>
      <c r="K173" s="35">
        <v>38523</v>
      </c>
      <c r="L173" s="36">
        <v>38773</v>
      </c>
      <c r="M173" s="36">
        <v>45735</v>
      </c>
      <c r="N173" s="37">
        <v>36763</v>
      </c>
      <c r="O173" s="37">
        <v>36581</v>
      </c>
      <c r="P173" s="21">
        <v>2</v>
      </c>
      <c r="Q173" s="33">
        <v>0</v>
      </c>
      <c r="R173" s="33">
        <v>0</v>
      </c>
      <c r="S173" s="33">
        <v>3890000</v>
      </c>
      <c r="T173" s="33">
        <v>3890000</v>
      </c>
      <c r="U173" s="33">
        <v>389000000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148</v>
      </c>
      <c r="E174" s="32" t="s">
        <v>149</v>
      </c>
      <c r="F174" s="32" t="s">
        <v>164</v>
      </c>
      <c r="G174" s="32" t="s">
        <v>42</v>
      </c>
      <c r="H174" s="32" t="s">
        <v>165</v>
      </c>
      <c r="I174" s="33">
        <v>1053000</v>
      </c>
      <c r="J174" s="34">
        <v>38443</v>
      </c>
      <c r="K174" s="35">
        <v>38523</v>
      </c>
      <c r="L174" s="36">
        <v>38773</v>
      </c>
      <c r="M174" s="36">
        <v>45735</v>
      </c>
      <c r="N174" s="37">
        <v>36763</v>
      </c>
      <c r="O174" s="37">
        <v>36581</v>
      </c>
      <c r="P174" s="21">
        <v>2</v>
      </c>
      <c r="Q174" s="33">
        <v>0</v>
      </c>
      <c r="R174" s="33">
        <v>0</v>
      </c>
      <c r="S174" s="33">
        <v>10530000</v>
      </c>
      <c r="T174" s="33">
        <v>10530000</v>
      </c>
      <c r="U174" s="33">
        <v>1053000000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148</v>
      </c>
      <c r="E175" s="32" t="s">
        <v>149</v>
      </c>
      <c r="F175" s="32" t="s">
        <v>164</v>
      </c>
      <c r="G175" s="32" t="s">
        <v>42</v>
      </c>
      <c r="H175" s="32" t="s">
        <v>166</v>
      </c>
      <c r="I175" s="33">
        <v>26000</v>
      </c>
      <c r="J175" s="34">
        <v>38443</v>
      </c>
      <c r="K175" s="35">
        <v>38523</v>
      </c>
      <c r="L175" s="36">
        <v>38773</v>
      </c>
      <c r="M175" s="36">
        <v>45735</v>
      </c>
      <c r="N175" s="37">
        <v>36763</v>
      </c>
      <c r="O175" s="37">
        <v>36581</v>
      </c>
      <c r="P175" s="21">
        <v>2</v>
      </c>
      <c r="Q175" s="33">
        <v>0</v>
      </c>
      <c r="R175" s="33">
        <v>0</v>
      </c>
      <c r="S175" s="33">
        <v>260000</v>
      </c>
      <c r="T175" s="33">
        <v>260000</v>
      </c>
      <c r="U175" s="33">
        <v>26000000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148</v>
      </c>
      <c r="E176" s="32" t="s">
        <v>149</v>
      </c>
      <c r="F176" s="32" t="s">
        <v>164</v>
      </c>
      <c r="G176" s="32" t="s">
        <v>42</v>
      </c>
      <c r="H176" s="32" t="s">
        <v>136</v>
      </c>
      <c r="I176" s="33">
        <v>52000</v>
      </c>
      <c r="J176" s="34">
        <v>38078</v>
      </c>
      <c r="K176" s="35">
        <v>38523</v>
      </c>
      <c r="L176" s="36">
        <v>38773</v>
      </c>
      <c r="M176" s="36">
        <v>45735</v>
      </c>
      <c r="N176" s="37">
        <v>36763</v>
      </c>
      <c r="O176" s="37">
        <v>36581</v>
      </c>
      <c r="P176" s="21">
        <v>2</v>
      </c>
      <c r="Q176" s="33">
        <v>0</v>
      </c>
      <c r="R176" s="33">
        <v>0</v>
      </c>
      <c r="S176" s="33">
        <v>520000</v>
      </c>
      <c r="T176" s="33">
        <v>520000</v>
      </c>
      <c r="U176" s="33">
        <v>52000000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148</v>
      </c>
      <c r="E177" s="32" t="s">
        <v>149</v>
      </c>
      <c r="F177" s="32" t="s">
        <v>164</v>
      </c>
      <c r="G177" s="32" t="s">
        <v>42</v>
      </c>
      <c r="H177" s="32" t="s">
        <v>118</v>
      </c>
      <c r="I177" s="33">
        <v>2038000</v>
      </c>
      <c r="J177" s="34">
        <v>38443</v>
      </c>
      <c r="K177" s="35">
        <v>38523</v>
      </c>
      <c r="L177" s="36">
        <v>38773</v>
      </c>
      <c r="M177" s="36">
        <v>45735</v>
      </c>
      <c r="N177" s="37">
        <v>36763</v>
      </c>
      <c r="O177" s="37">
        <v>36581</v>
      </c>
      <c r="P177" s="21">
        <v>2</v>
      </c>
      <c r="Q177" s="33">
        <v>0</v>
      </c>
      <c r="R177" s="33">
        <v>0</v>
      </c>
      <c r="S177" s="33">
        <v>20380000</v>
      </c>
      <c r="T177" s="33">
        <v>20380000</v>
      </c>
      <c r="U177" s="33">
        <v>2038000000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148</v>
      </c>
      <c r="E178" s="32" t="s">
        <v>149</v>
      </c>
      <c r="F178" s="32" t="s">
        <v>164</v>
      </c>
      <c r="G178" s="32" t="s">
        <v>42</v>
      </c>
      <c r="H178" s="32" t="s">
        <v>118</v>
      </c>
      <c r="I178" s="33">
        <v>52000</v>
      </c>
      <c r="J178" s="34">
        <v>38443</v>
      </c>
      <c r="K178" s="35">
        <v>38523</v>
      </c>
      <c r="L178" s="36">
        <v>38773</v>
      </c>
      <c r="M178" s="36">
        <v>45735</v>
      </c>
      <c r="N178" s="37">
        <v>36763</v>
      </c>
      <c r="O178" s="37">
        <v>36581</v>
      </c>
      <c r="P178" s="21">
        <v>2</v>
      </c>
      <c r="Q178" s="33">
        <v>0</v>
      </c>
      <c r="R178" s="33">
        <v>0</v>
      </c>
      <c r="S178" s="33">
        <v>520000</v>
      </c>
      <c r="T178" s="33">
        <v>520000</v>
      </c>
      <c r="U178" s="33">
        <v>52000000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148</v>
      </c>
      <c r="E179" s="32" t="s">
        <v>149</v>
      </c>
      <c r="F179" s="32" t="s">
        <v>164</v>
      </c>
      <c r="G179" s="32" t="s">
        <v>39</v>
      </c>
      <c r="H179" s="32" t="s">
        <v>119</v>
      </c>
      <c r="I179" s="33">
        <v>1251000</v>
      </c>
      <c r="J179" s="34">
        <v>38443</v>
      </c>
      <c r="K179" s="35">
        <v>38523</v>
      </c>
      <c r="L179" s="36">
        <v>38773</v>
      </c>
      <c r="M179" s="36">
        <v>45735</v>
      </c>
      <c r="N179" s="37">
        <v>36763</v>
      </c>
      <c r="O179" s="37">
        <v>36581</v>
      </c>
      <c r="P179" s="21">
        <v>2</v>
      </c>
      <c r="Q179" s="33">
        <v>0</v>
      </c>
      <c r="R179" s="33">
        <v>0</v>
      </c>
      <c r="S179" s="33">
        <v>12510000</v>
      </c>
      <c r="T179" s="33">
        <v>12510000</v>
      </c>
      <c r="U179" s="33">
        <v>1251000000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148</v>
      </c>
      <c r="E180" s="32" t="s">
        <v>149</v>
      </c>
      <c r="F180" s="32" t="s">
        <v>164</v>
      </c>
      <c r="G180" s="32" t="s">
        <v>42</v>
      </c>
      <c r="H180" s="32" t="s">
        <v>157</v>
      </c>
      <c r="I180" s="33">
        <v>261000</v>
      </c>
      <c r="J180" s="34">
        <v>38443</v>
      </c>
      <c r="K180" s="35">
        <v>38523</v>
      </c>
      <c r="L180" s="36">
        <v>38773</v>
      </c>
      <c r="M180" s="36">
        <v>45735</v>
      </c>
      <c r="N180" s="37">
        <v>36763</v>
      </c>
      <c r="O180" s="37">
        <v>36581</v>
      </c>
      <c r="P180" s="21">
        <v>2</v>
      </c>
      <c r="Q180" s="33">
        <v>0</v>
      </c>
      <c r="R180" s="33">
        <v>0</v>
      </c>
      <c r="S180" s="33">
        <v>2610000</v>
      </c>
      <c r="T180" s="33">
        <v>2610000</v>
      </c>
      <c r="U180" s="33">
        <v>261000000</v>
      </c>
    </row>
    <row r="181" spans="1:21" ht="18" customHeight="1" x14ac:dyDescent="0.15">
      <c r="A181" s="32" t="s">
        <v>30</v>
      </c>
      <c r="B181" s="32" t="s">
        <v>31</v>
      </c>
      <c r="C181" s="32" t="s">
        <v>32</v>
      </c>
      <c r="D181" s="32" t="s">
        <v>148</v>
      </c>
      <c r="E181" s="32" t="s">
        <v>149</v>
      </c>
      <c r="F181" s="32" t="s">
        <v>164</v>
      </c>
      <c r="G181" s="32" t="s">
        <v>42</v>
      </c>
      <c r="H181" s="32" t="s">
        <v>167</v>
      </c>
      <c r="I181" s="33">
        <v>89000</v>
      </c>
      <c r="J181" s="34">
        <v>38443</v>
      </c>
      <c r="K181" s="35">
        <v>38523</v>
      </c>
      <c r="L181" s="36">
        <v>38773</v>
      </c>
      <c r="M181" s="36">
        <v>45735</v>
      </c>
      <c r="N181" s="37">
        <v>36763</v>
      </c>
      <c r="O181" s="37">
        <v>36581</v>
      </c>
      <c r="P181" s="21">
        <v>2</v>
      </c>
      <c r="Q181" s="33">
        <v>0</v>
      </c>
      <c r="R181" s="33">
        <v>0</v>
      </c>
      <c r="S181" s="33">
        <v>890000</v>
      </c>
      <c r="T181" s="33">
        <v>890000</v>
      </c>
      <c r="U181" s="33">
        <v>89000000</v>
      </c>
    </row>
    <row r="182" spans="1:21" ht="18" customHeight="1" x14ac:dyDescent="0.15">
      <c r="A182" s="32" t="s">
        <v>30</v>
      </c>
      <c r="B182" s="32" t="s">
        <v>31</v>
      </c>
      <c r="C182" s="32" t="s">
        <v>32</v>
      </c>
      <c r="D182" s="32" t="s">
        <v>148</v>
      </c>
      <c r="E182" s="32" t="s">
        <v>149</v>
      </c>
      <c r="F182" s="32" t="s">
        <v>164</v>
      </c>
      <c r="G182" s="32" t="s">
        <v>42</v>
      </c>
      <c r="H182" s="32" t="s">
        <v>158</v>
      </c>
      <c r="I182" s="33">
        <v>1013000</v>
      </c>
      <c r="J182" s="34">
        <v>38443</v>
      </c>
      <c r="K182" s="35">
        <v>38523</v>
      </c>
      <c r="L182" s="36">
        <v>38773</v>
      </c>
      <c r="M182" s="36">
        <v>45735</v>
      </c>
      <c r="N182" s="37">
        <v>36763</v>
      </c>
      <c r="O182" s="37">
        <v>36581</v>
      </c>
      <c r="P182" s="21">
        <v>2</v>
      </c>
      <c r="Q182" s="33">
        <v>0</v>
      </c>
      <c r="R182" s="33">
        <v>0</v>
      </c>
      <c r="S182" s="33">
        <v>10130000</v>
      </c>
      <c r="T182" s="33">
        <v>10130000</v>
      </c>
      <c r="U182" s="33">
        <v>1013000000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148</v>
      </c>
      <c r="E183" s="32" t="s">
        <v>149</v>
      </c>
      <c r="F183" s="32" t="s">
        <v>164</v>
      </c>
      <c r="G183" s="32" t="s">
        <v>131</v>
      </c>
      <c r="H183" s="32" t="s">
        <v>132</v>
      </c>
      <c r="I183" s="33">
        <v>1986000</v>
      </c>
      <c r="J183" s="34">
        <v>38443</v>
      </c>
      <c r="K183" s="35">
        <v>38523</v>
      </c>
      <c r="L183" s="36">
        <v>38773</v>
      </c>
      <c r="M183" s="36">
        <v>45735</v>
      </c>
      <c r="N183" s="37">
        <v>36763</v>
      </c>
      <c r="O183" s="37">
        <v>36581</v>
      </c>
      <c r="P183" s="21">
        <v>2</v>
      </c>
      <c r="Q183" s="33">
        <v>0</v>
      </c>
      <c r="R183" s="33">
        <v>0</v>
      </c>
      <c r="S183" s="33">
        <v>19860000</v>
      </c>
      <c r="T183" s="33">
        <v>19860000</v>
      </c>
      <c r="U183" s="33">
        <v>1986000000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148</v>
      </c>
      <c r="E184" s="32" t="s">
        <v>149</v>
      </c>
      <c r="F184" s="32" t="s">
        <v>164</v>
      </c>
      <c r="G184" s="32" t="s">
        <v>42</v>
      </c>
      <c r="H184" s="32" t="s">
        <v>144</v>
      </c>
      <c r="I184" s="33">
        <v>100000</v>
      </c>
      <c r="J184" s="34">
        <v>38078</v>
      </c>
      <c r="K184" s="35">
        <v>38523</v>
      </c>
      <c r="L184" s="36">
        <v>38773</v>
      </c>
      <c r="M184" s="36">
        <v>45735</v>
      </c>
      <c r="N184" s="37">
        <v>36763</v>
      </c>
      <c r="O184" s="37">
        <v>36581</v>
      </c>
      <c r="P184" s="21">
        <v>2</v>
      </c>
      <c r="Q184" s="33">
        <v>0</v>
      </c>
      <c r="R184" s="33">
        <v>0</v>
      </c>
      <c r="S184" s="33">
        <v>1000000</v>
      </c>
      <c r="T184" s="33">
        <v>1000000</v>
      </c>
      <c r="U184" s="33">
        <v>100000000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148</v>
      </c>
      <c r="E185" s="32" t="s">
        <v>149</v>
      </c>
      <c r="F185" s="32" t="s">
        <v>164</v>
      </c>
      <c r="G185" s="32" t="s">
        <v>42</v>
      </c>
      <c r="H185" s="32" t="s">
        <v>118</v>
      </c>
      <c r="I185" s="33">
        <v>268000</v>
      </c>
      <c r="J185" s="34">
        <v>38078</v>
      </c>
      <c r="K185" s="35">
        <v>38523</v>
      </c>
      <c r="L185" s="36">
        <v>38773</v>
      </c>
      <c r="M185" s="36">
        <v>45735</v>
      </c>
      <c r="N185" s="37">
        <v>36763</v>
      </c>
      <c r="O185" s="37">
        <v>36581</v>
      </c>
      <c r="P185" s="21">
        <v>2</v>
      </c>
      <c r="Q185" s="33">
        <v>0</v>
      </c>
      <c r="R185" s="33">
        <v>0</v>
      </c>
      <c r="S185" s="33">
        <v>2680000</v>
      </c>
      <c r="T185" s="33">
        <v>2680000</v>
      </c>
      <c r="U185" s="33">
        <v>268000000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148</v>
      </c>
      <c r="E186" s="32" t="s">
        <v>149</v>
      </c>
      <c r="F186" s="32" t="s">
        <v>164</v>
      </c>
      <c r="G186" s="32" t="s">
        <v>39</v>
      </c>
      <c r="H186" s="32" t="s">
        <v>119</v>
      </c>
      <c r="I186" s="33">
        <v>401000</v>
      </c>
      <c r="J186" s="34">
        <v>38078</v>
      </c>
      <c r="K186" s="35">
        <v>38523</v>
      </c>
      <c r="L186" s="36">
        <v>38773</v>
      </c>
      <c r="M186" s="36">
        <v>45735</v>
      </c>
      <c r="N186" s="37">
        <v>36763</v>
      </c>
      <c r="O186" s="37">
        <v>36581</v>
      </c>
      <c r="P186" s="21">
        <v>2</v>
      </c>
      <c r="Q186" s="33">
        <v>0</v>
      </c>
      <c r="R186" s="33">
        <v>0</v>
      </c>
      <c r="S186" s="33">
        <v>4010000</v>
      </c>
      <c r="T186" s="33">
        <v>4010000</v>
      </c>
      <c r="U186" s="33">
        <v>401000000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148</v>
      </c>
      <c r="E187" s="32" t="s">
        <v>149</v>
      </c>
      <c r="F187" s="32" t="s">
        <v>164</v>
      </c>
      <c r="G187" s="32" t="s">
        <v>42</v>
      </c>
      <c r="H187" s="32" t="s">
        <v>157</v>
      </c>
      <c r="I187" s="33">
        <v>172000</v>
      </c>
      <c r="J187" s="34">
        <v>38078</v>
      </c>
      <c r="K187" s="35">
        <v>38523</v>
      </c>
      <c r="L187" s="36">
        <v>38773</v>
      </c>
      <c r="M187" s="36">
        <v>45735</v>
      </c>
      <c r="N187" s="37">
        <v>36763</v>
      </c>
      <c r="O187" s="37">
        <v>36581</v>
      </c>
      <c r="P187" s="21">
        <v>2</v>
      </c>
      <c r="Q187" s="33">
        <v>0</v>
      </c>
      <c r="R187" s="33">
        <v>0</v>
      </c>
      <c r="S187" s="33">
        <v>1720000</v>
      </c>
      <c r="T187" s="33">
        <v>1720000</v>
      </c>
      <c r="U187" s="33">
        <v>172000000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148</v>
      </c>
      <c r="E188" s="32" t="s">
        <v>149</v>
      </c>
      <c r="F188" s="32" t="s">
        <v>164</v>
      </c>
      <c r="G188" s="32" t="s">
        <v>42</v>
      </c>
      <c r="H188" s="32" t="s">
        <v>158</v>
      </c>
      <c r="I188" s="33">
        <v>727000</v>
      </c>
      <c r="J188" s="34">
        <v>38078</v>
      </c>
      <c r="K188" s="35">
        <v>38523</v>
      </c>
      <c r="L188" s="36">
        <v>38773</v>
      </c>
      <c r="M188" s="36">
        <v>45735</v>
      </c>
      <c r="N188" s="37">
        <v>36763</v>
      </c>
      <c r="O188" s="37">
        <v>36581</v>
      </c>
      <c r="P188" s="21">
        <v>2</v>
      </c>
      <c r="Q188" s="33">
        <v>0</v>
      </c>
      <c r="R188" s="33">
        <v>0</v>
      </c>
      <c r="S188" s="33">
        <v>7270000</v>
      </c>
      <c r="T188" s="33">
        <v>7270000</v>
      </c>
      <c r="U188" s="33">
        <v>727000000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148</v>
      </c>
      <c r="E189" s="32" t="s">
        <v>149</v>
      </c>
      <c r="F189" s="32" t="s">
        <v>168</v>
      </c>
      <c r="G189" s="32" t="s">
        <v>62</v>
      </c>
      <c r="H189" s="32" t="s">
        <v>63</v>
      </c>
      <c r="I189" s="33">
        <v>5000000</v>
      </c>
      <c r="J189" s="34">
        <v>38443</v>
      </c>
      <c r="K189" s="35">
        <v>38646</v>
      </c>
      <c r="L189" s="36">
        <v>38773</v>
      </c>
      <c r="M189" s="36">
        <v>45919</v>
      </c>
      <c r="N189" s="37">
        <v>36763</v>
      </c>
      <c r="O189" s="37">
        <v>36581</v>
      </c>
      <c r="P189" s="21">
        <v>2.16</v>
      </c>
      <c r="Q189" s="33">
        <v>0</v>
      </c>
      <c r="R189" s="33">
        <v>0</v>
      </c>
      <c r="S189" s="33">
        <v>54000000</v>
      </c>
      <c r="T189" s="33">
        <v>54000000</v>
      </c>
      <c r="U189" s="33">
        <v>5000000000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148</v>
      </c>
      <c r="E190" s="32" t="s">
        <v>149</v>
      </c>
      <c r="F190" s="32" t="s">
        <v>168</v>
      </c>
      <c r="G190" s="32" t="s">
        <v>36</v>
      </c>
      <c r="H190" s="32" t="s">
        <v>45</v>
      </c>
      <c r="I190" s="33">
        <v>5000000</v>
      </c>
      <c r="J190" s="34">
        <v>38443</v>
      </c>
      <c r="K190" s="35">
        <v>38646</v>
      </c>
      <c r="L190" s="36">
        <v>38773</v>
      </c>
      <c r="M190" s="36">
        <v>45919</v>
      </c>
      <c r="N190" s="37">
        <v>36763</v>
      </c>
      <c r="O190" s="37">
        <v>36581</v>
      </c>
      <c r="P190" s="21">
        <v>2.16</v>
      </c>
      <c r="Q190" s="33">
        <v>0</v>
      </c>
      <c r="R190" s="33">
        <v>0</v>
      </c>
      <c r="S190" s="33">
        <v>54000000</v>
      </c>
      <c r="T190" s="33">
        <v>54000000</v>
      </c>
      <c r="U190" s="33">
        <v>5000000000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148</v>
      </c>
      <c r="E191" s="32" t="s">
        <v>149</v>
      </c>
      <c r="F191" s="32" t="s">
        <v>168</v>
      </c>
      <c r="G191" s="32" t="s">
        <v>42</v>
      </c>
      <c r="H191" s="32" t="s">
        <v>125</v>
      </c>
      <c r="I191" s="33">
        <v>12000</v>
      </c>
      <c r="J191" s="34">
        <v>38443</v>
      </c>
      <c r="K191" s="35">
        <v>38646</v>
      </c>
      <c r="L191" s="36">
        <v>38773</v>
      </c>
      <c r="M191" s="36">
        <v>45919</v>
      </c>
      <c r="N191" s="37">
        <v>36763</v>
      </c>
      <c r="O191" s="37">
        <v>36581</v>
      </c>
      <c r="P191" s="21">
        <v>2.16</v>
      </c>
      <c r="Q191" s="33">
        <v>0</v>
      </c>
      <c r="R191" s="33">
        <v>0</v>
      </c>
      <c r="S191" s="33">
        <v>129600</v>
      </c>
      <c r="T191" s="33">
        <v>129600</v>
      </c>
      <c r="U191" s="33">
        <v>12000000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148</v>
      </c>
      <c r="E192" s="32" t="s">
        <v>149</v>
      </c>
      <c r="F192" s="32" t="s">
        <v>168</v>
      </c>
      <c r="G192" s="32" t="s">
        <v>42</v>
      </c>
      <c r="H192" s="32" t="s">
        <v>162</v>
      </c>
      <c r="I192" s="33">
        <v>1016000</v>
      </c>
      <c r="J192" s="34">
        <v>38443</v>
      </c>
      <c r="K192" s="35">
        <v>38646</v>
      </c>
      <c r="L192" s="36">
        <v>38773</v>
      </c>
      <c r="M192" s="36">
        <v>45919</v>
      </c>
      <c r="N192" s="37">
        <v>36763</v>
      </c>
      <c r="O192" s="37">
        <v>36581</v>
      </c>
      <c r="P192" s="21">
        <v>2.16</v>
      </c>
      <c r="Q192" s="33">
        <v>0</v>
      </c>
      <c r="R192" s="33">
        <v>0</v>
      </c>
      <c r="S192" s="33">
        <v>10972800</v>
      </c>
      <c r="T192" s="33">
        <v>10972800</v>
      </c>
      <c r="U192" s="33">
        <v>1016000000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148</v>
      </c>
      <c r="E193" s="32" t="s">
        <v>149</v>
      </c>
      <c r="F193" s="32" t="s">
        <v>168</v>
      </c>
      <c r="G193" s="32" t="s">
        <v>42</v>
      </c>
      <c r="H193" s="32" t="s">
        <v>169</v>
      </c>
      <c r="I193" s="33">
        <v>705000</v>
      </c>
      <c r="J193" s="34">
        <v>38443</v>
      </c>
      <c r="K193" s="35">
        <v>38646</v>
      </c>
      <c r="L193" s="36">
        <v>38773</v>
      </c>
      <c r="M193" s="36">
        <v>45919</v>
      </c>
      <c r="N193" s="37">
        <v>36763</v>
      </c>
      <c r="O193" s="37">
        <v>36581</v>
      </c>
      <c r="P193" s="21">
        <v>2.16</v>
      </c>
      <c r="Q193" s="33">
        <v>0</v>
      </c>
      <c r="R193" s="33">
        <v>0</v>
      </c>
      <c r="S193" s="33">
        <v>7614000</v>
      </c>
      <c r="T193" s="33">
        <v>7614000</v>
      </c>
      <c r="U193" s="33">
        <v>705000000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148</v>
      </c>
      <c r="E194" s="32" t="s">
        <v>149</v>
      </c>
      <c r="F194" s="32" t="s">
        <v>168</v>
      </c>
      <c r="G194" s="32" t="s">
        <v>42</v>
      </c>
      <c r="H194" s="32" t="s">
        <v>107</v>
      </c>
      <c r="I194" s="33">
        <v>100000</v>
      </c>
      <c r="J194" s="34">
        <v>38078</v>
      </c>
      <c r="K194" s="35">
        <v>38646</v>
      </c>
      <c r="L194" s="36">
        <v>38773</v>
      </c>
      <c r="M194" s="36">
        <v>45919</v>
      </c>
      <c r="N194" s="37">
        <v>36763</v>
      </c>
      <c r="O194" s="37">
        <v>36581</v>
      </c>
      <c r="P194" s="21">
        <v>2.16</v>
      </c>
      <c r="Q194" s="33">
        <v>0</v>
      </c>
      <c r="R194" s="33">
        <v>0</v>
      </c>
      <c r="S194" s="33">
        <v>1080000</v>
      </c>
      <c r="T194" s="33">
        <v>1080000</v>
      </c>
      <c r="U194" s="33">
        <v>100000000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148</v>
      </c>
      <c r="E195" s="32" t="s">
        <v>149</v>
      </c>
      <c r="F195" s="32" t="s">
        <v>168</v>
      </c>
      <c r="G195" s="32" t="s">
        <v>42</v>
      </c>
      <c r="H195" s="32" t="s">
        <v>68</v>
      </c>
      <c r="I195" s="33">
        <v>10070000</v>
      </c>
      <c r="J195" s="34">
        <v>38443</v>
      </c>
      <c r="K195" s="35">
        <v>38646</v>
      </c>
      <c r="L195" s="36">
        <v>38773</v>
      </c>
      <c r="M195" s="36">
        <v>45919</v>
      </c>
      <c r="N195" s="37">
        <v>36763</v>
      </c>
      <c r="O195" s="37">
        <v>36581</v>
      </c>
      <c r="P195" s="21">
        <v>2.16</v>
      </c>
      <c r="Q195" s="33">
        <v>0</v>
      </c>
      <c r="R195" s="33">
        <v>0</v>
      </c>
      <c r="S195" s="33">
        <v>108756000</v>
      </c>
      <c r="T195" s="33">
        <v>108756000</v>
      </c>
      <c r="U195" s="33">
        <v>10070000000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148</v>
      </c>
      <c r="E196" s="32" t="s">
        <v>149</v>
      </c>
      <c r="F196" s="32" t="s">
        <v>168</v>
      </c>
      <c r="G196" s="32" t="s">
        <v>42</v>
      </c>
      <c r="H196" s="32" t="s">
        <v>68</v>
      </c>
      <c r="I196" s="33">
        <v>164000</v>
      </c>
      <c r="J196" s="34">
        <v>38443</v>
      </c>
      <c r="K196" s="35">
        <v>38646</v>
      </c>
      <c r="L196" s="36">
        <v>38773</v>
      </c>
      <c r="M196" s="36">
        <v>45919</v>
      </c>
      <c r="N196" s="37">
        <v>36763</v>
      </c>
      <c r="O196" s="37">
        <v>36581</v>
      </c>
      <c r="P196" s="21">
        <v>2.16</v>
      </c>
      <c r="Q196" s="33">
        <v>0</v>
      </c>
      <c r="R196" s="33">
        <v>0</v>
      </c>
      <c r="S196" s="33">
        <v>1771200</v>
      </c>
      <c r="T196" s="33">
        <v>1771200</v>
      </c>
      <c r="U196" s="33">
        <v>164000000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148</v>
      </c>
      <c r="E197" s="32" t="s">
        <v>149</v>
      </c>
      <c r="F197" s="32" t="s">
        <v>168</v>
      </c>
      <c r="G197" s="32" t="s">
        <v>42</v>
      </c>
      <c r="H197" s="32" t="s">
        <v>68</v>
      </c>
      <c r="I197" s="33">
        <v>4668000</v>
      </c>
      <c r="J197" s="34">
        <v>38443</v>
      </c>
      <c r="K197" s="35">
        <v>38646</v>
      </c>
      <c r="L197" s="36">
        <v>38773</v>
      </c>
      <c r="M197" s="36">
        <v>45919</v>
      </c>
      <c r="N197" s="37">
        <v>36763</v>
      </c>
      <c r="O197" s="37">
        <v>36581</v>
      </c>
      <c r="P197" s="21">
        <v>2.16</v>
      </c>
      <c r="Q197" s="33">
        <v>0</v>
      </c>
      <c r="R197" s="33">
        <v>0</v>
      </c>
      <c r="S197" s="33">
        <v>50414400</v>
      </c>
      <c r="T197" s="33">
        <v>50414400</v>
      </c>
      <c r="U197" s="33">
        <v>4668000000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148</v>
      </c>
      <c r="E198" s="32" t="s">
        <v>149</v>
      </c>
      <c r="F198" s="32" t="s">
        <v>168</v>
      </c>
      <c r="G198" s="32" t="s">
        <v>42</v>
      </c>
      <c r="H198" s="32" t="s">
        <v>93</v>
      </c>
      <c r="I198" s="33">
        <v>679000</v>
      </c>
      <c r="J198" s="34">
        <v>38443</v>
      </c>
      <c r="K198" s="35">
        <v>38646</v>
      </c>
      <c r="L198" s="36">
        <v>38773</v>
      </c>
      <c r="M198" s="36">
        <v>45919</v>
      </c>
      <c r="N198" s="37">
        <v>36763</v>
      </c>
      <c r="O198" s="37">
        <v>36581</v>
      </c>
      <c r="P198" s="21">
        <v>2.16</v>
      </c>
      <c r="Q198" s="33">
        <v>0</v>
      </c>
      <c r="R198" s="33">
        <v>0</v>
      </c>
      <c r="S198" s="33">
        <v>7333200</v>
      </c>
      <c r="T198" s="33">
        <v>7333200</v>
      </c>
      <c r="U198" s="33">
        <v>679000000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148</v>
      </c>
      <c r="E199" s="32" t="s">
        <v>149</v>
      </c>
      <c r="F199" s="32" t="s">
        <v>168</v>
      </c>
      <c r="G199" s="32" t="s">
        <v>42</v>
      </c>
      <c r="H199" s="32" t="s">
        <v>169</v>
      </c>
      <c r="I199" s="33">
        <v>2586000</v>
      </c>
      <c r="J199" s="34">
        <v>38078</v>
      </c>
      <c r="K199" s="35">
        <v>38646</v>
      </c>
      <c r="L199" s="36">
        <v>38773</v>
      </c>
      <c r="M199" s="36">
        <v>45919</v>
      </c>
      <c r="N199" s="37">
        <v>36763</v>
      </c>
      <c r="O199" s="37">
        <v>36581</v>
      </c>
      <c r="P199" s="21">
        <v>2.16</v>
      </c>
      <c r="Q199" s="33">
        <v>0</v>
      </c>
      <c r="R199" s="33">
        <v>0</v>
      </c>
      <c r="S199" s="33">
        <v>27928800</v>
      </c>
      <c r="T199" s="33">
        <v>27928800</v>
      </c>
      <c r="U199" s="33">
        <v>2586000000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148</v>
      </c>
      <c r="E200" s="32" t="s">
        <v>149</v>
      </c>
      <c r="F200" s="32" t="s">
        <v>170</v>
      </c>
      <c r="G200" s="32" t="s">
        <v>42</v>
      </c>
      <c r="H200" s="32" t="s">
        <v>118</v>
      </c>
      <c r="I200" s="33">
        <v>298000</v>
      </c>
      <c r="J200" s="34">
        <v>35156</v>
      </c>
      <c r="K200" s="35">
        <v>38880</v>
      </c>
      <c r="L200" s="36">
        <v>39138</v>
      </c>
      <c r="M200" s="36">
        <v>46100</v>
      </c>
      <c r="N200" s="37">
        <v>36763</v>
      </c>
      <c r="O200" s="37">
        <v>36581</v>
      </c>
      <c r="P200" s="21">
        <v>2.36</v>
      </c>
      <c r="Q200" s="33">
        <v>0</v>
      </c>
      <c r="R200" s="33">
        <v>0</v>
      </c>
      <c r="S200" s="33">
        <v>3516400</v>
      </c>
      <c r="T200" s="33">
        <v>3516400</v>
      </c>
      <c r="U200" s="33">
        <v>298000000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148</v>
      </c>
      <c r="E201" s="32" t="s">
        <v>149</v>
      </c>
      <c r="F201" s="32" t="s">
        <v>170</v>
      </c>
      <c r="G201" s="32" t="s">
        <v>42</v>
      </c>
      <c r="H201" s="32" t="s">
        <v>68</v>
      </c>
      <c r="I201" s="33">
        <v>10712000</v>
      </c>
      <c r="J201" s="34">
        <v>35156</v>
      </c>
      <c r="K201" s="35">
        <v>38880</v>
      </c>
      <c r="L201" s="36">
        <v>39138</v>
      </c>
      <c r="M201" s="36">
        <v>46100</v>
      </c>
      <c r="N201" s="37">
        <v>36763</v>
      </c>
      <c r="O201" s="37">
        <v>36581</v>
      </c>
      <c r="P201" s="21">
        <v>2.36</v>
      </c>
      <c r="Q201" s="33">
        <v>0</v>
      </c>
      <c r="R201" s="33">
        <v>0</v>
      </c>
      <c r="S201" s="33">
        <v>126401600</v>
      </c>
      <c r="T201" s="33">
        <v>126401600</v>
      </c>
      <c r="U201" s="33">
        <v>10712000000</v>
      </c>
    </row>
    <row r="202" spans="1:21" ht="18" customHeight="1" x14ac:dyDescent="0.15">
      <c r="A202" s="32" t="s">
        <v>30</v>
      </c>
      <c r="B202" s="32" t="s">
        <v>31</v>
      </c>
      <c r="C202" s="32" t="s">
        <v>32</v>
      </c>
      <c r="D202" s="32" t="s">
        <v>148</v>
      </c>
      <c r="E202" s="32" t="s">
        <v>149</v>
      </c>
      <c r="F202" s="32" t="s">
        <v>170</v>
      </c>
      <c r="G202" s="32" t="s">
        <v>39</v>
      </c>
      <c r="H202" s="32" t="s">
        <v>119</v>
      </c>
      <c r="I202" s="33">
        <v>5800000</v>
      </c>
      <c r="J202" s="34">
        <v>35156</v>
      </c>
      <c r="K202" s="35">
        <v>38880</v>
      </c>
      <c r="L202" s="36">
        <v>39138</v>
      </c>
      <c r="M202" s="36">
        <v>46100</v>
      </c>
      <c r="N202" s="37">
        <v>36763</v>
      </c>
      <c r="O202" s="37">
        <v>36581</v>
      </c>
      <c r="P202" s="21">
        <v>2.36</v>
      </c>
      <c r="Q202" s="33">
        <v>0</v>
      </c>
      <c r="R202" s="33">
        <v>0</v>
      </c>
      <c r="S202" s="33">
        <v>68440000</v>
      </c>
      <c r="T202" s="33">
        <v>68440000</v>
      </c>
      <c r="U202" s="33">
        <v>5800000000</v>
      </c>
    </row>
    <row r="203" spans="1:21" ht="18" customHeight="1" x14ac:dyDescent="0.15">
      <c r="A203" s="32" t="s">
        <v>30</v>
      </c>
      <c r="B203" s="32" t="s">
        <v>31</v>
      </c>
      <c r="C203" s="32" t="s">
        <v>32</v>
      </c>
      <c r="D203" s="32" t="s">
        <v>148</v>
      </c>
      <c r="E203" s="32" t="s">
        <v>149</v>
      </c>
      <c r="F203" s="32" t="s">
        <v>170</v>
      </c>
      <c r="G203" s="32" t="s">
        <v>42</v>
      </c>
      <c r="H203" s="32" t="s">
        <v>162</v>
      </c>
      <c r="I203" s="33">
        <v>3190000</v>
      </c>
      <c r="J203" s="34">
        <v>35156</v>
      </c>
      <c r="K203" s="35">
        <v>38880</v>
      </c>
      <c r="L203" s="36">
        <v>39138</v>
      </c>
      <c r="M203" s="36">
        <v>46100</v>
      </c>
      <c r="N203" s="37">
        <v>36763</v>
      </c>
      <c r="O203" s="37">
        <v>36581</v>
      </c>
      <c r="P203" s="21">
        <v>2.36</v>
      </c>
      <c r="Q203" s="33">
        <v>0</v>
      </c>
      <c r="R203" s="33">
        <v>0</v>
      </c>
      <c r="S203" s="33">
        <v>37642000</v>
      </c>
      <c r="T203" s="33">
        <v>37642000</v>
      </c>
      <c r="U203" s="33">
        <v>3190000000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148</v>
      </c>
      <c r="E204" s="32" t="s">
        <v>149</v>
      </c>
      <c r="F204" s="32" t="s">
        <v>171</v>
      </c>
      <c r="G204" s="32" t="s">
        <v>42</v>
      </c>
      <c r="H204" s="32" t="s">
        <v>163</v>
      </c>
      <c r="I204" s="33">
        <v>10000000</v>
      </c>
      <c r="J204" s="34">
        <v>38808</v>
      </c>
      <c r="K204" s="35">
        <v>38898</v>
      </c>
      <c r="L204" s="36">
        <v>39138</v>
      </c>
      <c r="M204" s="36">
        <v>49753</v>
      </c>
      <c r="N204" s="37">
        <v>36763</v>
      </c>
      <c r="O204" s="37">
        <v>36581</v>
      </c>
      <c r="P204" s="21">
        <v>2.74</v>
      </c>
      <c r="Q204" s="33">
        <v>0</v>
      </c>
      <c r="R204" s="33">
        <v>0</v>
      </c>
      <c r="S204" s="33">
        <v>137000000</v>
      </c>
      <c r="T204" s="33">
        <v>137000000</v>
      </c>
      <c r="U204" s="33">
        <v>10000000000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148</v>
      </c>
      <c r="E205" s="32" t="s">
        <v>149</v>
      </c>
      <c r="F205" s="32" t="s">
        <v>171</v>
      </c>
      <c r="G205" s="32" t="s">
        <v>42</v>
      </c>
      <c r="H205" s="32" t="s">
        <v>162</v>
      </c>
      <c r="I205" s="33">
        <v>9000000</v>
      </c>
      <c r="J205" s="34">
        <v>38808</v>
      </c>
      <c r="K205" s="35">
        <v>38898</v>
      </c>
      <c r="L205" s="36">
        <v>39138</v>
      </c>
      <c r="M205" s="36">
        <v>49753</v>
      </c>
      <c r="N205" s="37">
        <v>36763</v>
      </c>
      <c r="O205" s="37">
        <v>36581</v>
      </c>
      <c r="P205" s="21">
        <v>2.74</v>
      </c>
      <c r="Q205" s="33">
        <v>0</v>
      </c>
      <c r="R205" s="33">
        <v>0</v>
      </c>
      <c r="S205" s="33">
        <v>123300000</v>
      </c>
      <c r="T205" s="33">
        <v>123300000</v>
      </c>
      <c r="U205" s="33">
        <v>9000000000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148</v>
      </c>
      <c r="E206" s="32" t="s">
        <v>149</v>
      </c>
      <c r="F206" s="32" t="s">
        <v>171</v>
      </c>
      <c r="G206" s="32" t="s">
        <v>62</v>
      </c>
      <c r="H206" s="32" t="s">
        <v>63</v>
      </c>
      <c r="I206" s="33">
        <v>1000000</v>
      </c>
      <c r="J206" s="34">
        <v>38808</v>
      </c>
      <c r="K206" s="35">
        <v>38898</v>
      </c>
      <c r="L206" s="36">
        <v>39138</v>
      </c>
      <c r="M206" s="36">
        <v>49753</v>
      </c>
      <c r="N206" s="37">
        <v>36763</v>
      </c>
      <c r="O206" s="37">
        <v>36581</v>
      </c>
      <c r="P206" s="21">
        <v>2.74</v>
      </c>
      <c r="Q206" s="33">
        <v>0</v>
      </c>
      <c r="R206" s="33">
        <v>0</v>
      </c>
      <c r="S206" s="33">
        <v>13700000</v>
      </c>
      <c r="T206" s="33">
        <v>13700000</v>
      </c>
      <c r="U206" s="33">
        <v>1000000000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148</v>
      </c>
      <c r="E207" s="32" t="s">
        <v>149</v>
      </c>
      <c r="F207" s="32" t="s">
        <v>172</v>
      </c>
      <c r="G207" s="32" t="s">
        <v>42</v>
      </c>
      <c r="H207" s="32" t="s">
        <v>163</v>
      </c>
      <c r="I207" s="33">
        <v>8400000</v>
      </c>
      <c r="J207" s="34">
        <v>38808</v>
      </c>
      <c r="K207" s="35">
        <v>38944</v>
      </c>
      <c r="L207" s="36">
        <v>39138</v>
      </c>
      <c r="M207" s="36">
        <v>46192</v>
      </c>
      <c r="N207" s="37">
        <v>36763</v>
      </c>
      <c r="O207" s="37">
        <v>36581</v>
      </c>
      <c r="P207" s="21">
        <v>2.44</v>
      </c>
      <c r="Q207" s="33">
        <v>0</v>
      </c>
      <c r="R207" s="33">
        <v>0</v>
      </c>
      <c r="S207" s="33">
        <v>102480000</v>
      </c>
      <c r="T207" s="33">
        <v>102480000</v>
      </c>
      <c r="U207" s="33">
        <v>8400000000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148</v>
      </c>
      <c r="E208" s="32" t="s">
        <v>149</v>
      </c>
      <c r="F208" s="32" t="s">
        <v>173</v>
      </c>
      <c r="G208" s="32" t="s">
        <v>42</v>
      </c>
      <c r="H208" s="32" t="s">
        <v>174</v>
      </c>
      <c r="I208" s="33">
        <v>12000000</v>
      </c>
      <c r="J208" s="34">
        <v>38808</v>
      </c>
      <c r="K208" s="35">
        <v>39034</v>
      </c>
      <c r="L208" s="36">
        <v>39138</v>
      </c>
      <c r="M208" s="36">
        <v>46283</v>
      </c>
      <c r="N208" s="37">
        <v>36763</v>
      </c>
      <c r="O208" s="37">
        <v>36581</v>
      </c>
      <c r="P208" s="21">
        <v>2.33</v>
      </c>
      <c r="Q208" s="33">
        <v>0</v>
      </c>
      <c r="R208" s="33">
        <v>0</v>
      </c>
      <c r="S208" s="33">
        <v>139800000</v>
      </c>
      <c r="T208" s="33">
        <v>139800000</v>
      </c>
      <c r="U208" s="33">
        <v>12000000000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148</v>
      </c>
      <c r="E209" s="32" t="s">
        <v>149</v>
      </c>
      <c r="F209" s="32" t="s">
        <v>175</v>
      </c>
      <c r="G209" s="32" t="s">
        <v>42</v>
      </c>
      <c r="H209" s="32" t="s">
        <v>136</v>
      </c>
      <c r="I209" s="33">
        <v>464000</v>
      </c>
      <c r="J209" s="34">
        <v>35521</v>
      </c>
      <c r="K209" s="35">
        <v>39224</v>
      </c>
      <c r="L209" s="36">
        <v>39319</v>
      </c>
      <c r="M209" s="36">
        <v>46465</v>
      </c>
      <c r="N209" s="37">
        <v>36763</v>
      </c>
      <c r="O209" s="37">
        <v>36581</v>
      </c>
      <c r="P209" s="21">
        <v>2.2200000000000002</v>
      </c>
      <c r="Q209" s="33">
        <v>0</v>
      </c>
      <c r="R209" s="33">
        <v>0</v>
      </c>
      <c r="S209" s="33">
        <v>5150400</v>
      </c>
      <c r="T209" s="33">
        <v>5150400</v>
      </c>
      <c r="U209" s="33">
        <v>464000000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148</v>
      </c>
      <c r="E210" s="32" t="s">
        <v>149</v>
      </c>
      <c r="F210" s="32" t="s">
        <v>175</v>
      </c>
      <c r="G210" s="32" t="s">
        <v>62</v>
      </c>
      <c r="H210" s="32" t="s">
        <v>63</v>
      </c>
      <c r="I210" s="33">
        <v>62000</v>
      </c>
      <c r="J210" s="34">
        <v>35521</v>
      </c>
      <c r="K210" s="35">
        <v>39224</v>
      </c>
      <c r="L210" s="36">
        <v>39319</v>
      </c>
      <c r="M210" s="36">
        <v>46465</v>
      </c>
      <c r="N210" s="37">
        <v>36763</v>
      </c>
      <c r="O210" s="37">
        <v>36581</v>
      </c>
      <c r="P210" s="21">
        <v>2.2200000000000002</v>
      </c>
      <c r="Q210" s="33">
        <v>0</v>
      </c>
      <c r="R210" s="33">
        <v>0</v>
      </c>
      <c r="S210" s="33">
        <v>688200</v>
      </c>
      <c r="T210" s="33">
        <v>688200</v>
      </c>
      <c r="U210" s="33">
        <v>62000000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148</v>
      </c>
      <c r="E211" s="32" t="s">
        <v>149</v>
      </c>
      <c r="F211" s="32" t="s">
        <v>175</v>
      </c>
      <c r="G211" s="32" t="s">
        <v>62</v>
      </c>
      <c r="H211" s="32" t="s">
        <v>63</v>
      </c>
      <c r="I211" s="33">
        <v>124000</v>
      </c>
      <c r="J211" s="34">
        <v>35521</v>
      </c>
      <c r="K211" s="35">
        <v>39224</v>
      </c>
      <c r="L211" s="36">
        <v>39319</v>
      </c>
      <c r="M211" s="36">
        <v>46465</v>
      </c>
      <c r="N211" s="37">
        <v>36763</v>
      </c>
      <c r="O211" s="37">
        <v>36581</v>
      </c>
      <c r="P211" s="21">
        <v>2.2200000000000002</v>
      </c>
      <c r="Q211" s="33">
        <v>0</v>
      </c>
      <c r="R211" s="33">
        <v>0</v>
      </c>
      <c r="S211" s="33">
        <v>1376400</v>
      </c>
      <c r="T211" s="33">
        <v>1376400</v>
      </c>
      <c r="U211" s="33">
        <v>124000000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148</v>
      </c>
      <c r="E212" s="32" t="s">
        <v>149</v>
      </c>
      <c r="F212" s="32" t="s">
        <v>175</v>
      </c>
      <c r="G212" s="32" t="s">
        <v>42</v>
      </c>
      <c r="H212" s="32" t="s">
        <v>107</v>
      </c>
      <c r="I212" s="33">
        <v>2320000</v>
      </c>
      <c r="J212" s="34">
        <v>35156</v>
      </c>
      <c r="K212" s="35">
        <v>39224</v>
      </c>
      <c r="L212" s="36">
        <v>39319</v>
      </c>
      <c r="M212" s="36">
        <v>46465</v>
      </c>
      <c r="N212" s="37">
        <v>36763</v>
      </c>
      <c r="O212" s="37">
        <v>36581</v>
      </c>
      <c r="P212" s="21">
        <v>2.2200000000000002</v>
      </c>
      <c r="Q212" s="33">
        <v>0</v>
      </c>
      <c r="R212" s="33">
        <v>0</v>
      </c>
      <c r="S212" s="33">
        <v>25752000</v>
      </c>
      <c r="T212" s="33">
        <v>25752000</v>
      </c>
      <c r="U212" s="33">
        <v>2320000000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148</v>
      </c>
      <c r="E213" s="32" t="s">
        <v>149</v>
      </c>
      <c r="F213" s="32" t="s">
        <v>175</v>
      </c>
      <c r="G213" s="32" t="s">
        <v>42</v>
      </c>
      <c r="H213" s="32" t="s">
        <v>144</v>
      </c>
      <c r="I213" s="33">
        <v>580000</v>
      </c>
      <c r="J213" s="34">
        <v>35156</v>
      </c>
      <c r="K213" s="35">
        <v>39224</v>
      </c>
      <c r="L213" s="36">
        <v>39319</v>
      </c>
      <c r="M213" s="36">
        <v>46465</v>
      </c>
      <c r="N213" s="37">
        <v>36763</v>
      </c>
      <c r="O213" s="37">
        <v>36581</v>
      </c>
      <c r="P213" s="21">
        <v>2.2200000000000002</v>
      </c>
      <c r="Q213" s="33">
        <v>0</v>
      </c>
      <c r="R213" s="33">
        <v>0</v>
      </c>
      <c r="S213" s="33">
        <v>6438000</v>
      </c>
      <c r="T213" s="33">
        <v>6438000</v>
      </c>
      <c r="U213" s="33">
        <v>580000000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148</v>
      </c>
      <c r="E214" s="32" t="s">
        <v>149</v>
      </c>
      <c r="F214" s="32" t="s">
        <v>175</v>
      </c>
      <c r="G214" s="32" t="s">
        <v>42</v>
      </c>
      <c r="H214" s="32" t="s">
        <v>136</v>
      </c>
      <c r="I214" s="33">
        <v>1160000</v>
      </c>
      <c r="J214" s="34">
        <v>35156</v>
      </c>
      <c r="K214" s="35">
        <v>39224</v>
      </c>
      <c r="L214" s="36">
        <v>39319</v>
      </c>
      <c r="M214" s="36">
        <v>46465</v>
      </c>
      <c r="N214" s="37">
        <v>36763</v>
      </c>
      <c r="O214" s="37">
        <v>36581</v>
      </c>
      <c r="P214" s="21">
        <v>2.2200000000000002</v>
      </c>
      <c r="Q214" s="33">
        <v>0</v>
      </c>
      <c r="R214" s="33">
        <v>0</v>
      </c>
      <c r="S214" s="33">
        <v>12876000</v>
      </c>
      <c r="T214" s="33">
        <v>12876000</v>
      </c>
      <c r="U214" s="33">
        <v>1160000000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148</v>
      </c>
      <c r="E215" s="32" t="s">
        <v>149</v>
      </c>
      <c r="F215" s="32" t="s">
        <v>175</v>
      </c>
      <c r="G215" s="32" t="s">
        <v>36</v>
      </c>
      <c r="H215" s="32" t="s">
        <v>45</v>
      </c>
      <c r="I215" s="33">
        <v>642000</v>
      </c>
      <c r="J215" s="34">
        <v>35156</v>
      </c>
      <c r="K215" s="35">
        <v>39224</v>
      </c>
      <c r="L215" s="36">
        <v>39319</v>
      </c>
      <c r="M215" s="36">
        <v>46465</v>
      </c>
      <c r="N215" s="37">
        <v>36763</v>
      </c>
      <c r="O215" s="37">
        <v>36581</v>
      </c>
      <c r="P215" s="21">
        <v>2.2200000000000002</v>
      </c>
      <c r="Q215" s="33">
        <v>0</v>
      </c>
      <c r="R215" s="33">
        <v>0</v>
      </c>
      <c r="S215" s="33">
        <v>7126200</v>
      </c>
      <c r="T215" s="33">
        <v>7126200</v>
      </c>
      <c r="U215" s="33">
        <v>642000000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148</v>
      </c>
      <c r="E216" s="32" t="s">
        <v>149</v>
      </c>
      <c r="F216" s="32" t="s">
        <v>175</v>
      </c>
      <c r="G216" s="32" t="s">
        <v>42</v>
      </c>
      <c r="H216" s="32" t="s">
        <v>162</v>
      </c>
      <c r="I216" s="33">
        <v>188000</v>
      </c>
      <c r="J216" s="34">
        <v>35156</v>
      </c>
      <c r="K216" s="35">
        <v>39224</v>
      </c>
      <c r="L216" s="36">
        <v>39319</v>
      </c>
      <c r="M216" s="36">
        <v>46465</v>
      </c>
      <c r="N216" s="37">
        <v>36763</v>
      </c>
      <c r="O216" s="37">
        <v>36581</v>
      </c>
      <c r="P216" s="21">
        <v>2.2200000000000002</v>
      </c>
      <c r="Q216" s="33">
        <v>0</v>
      </c>
      <c r="R216" s="33">
        <v>0</v>
      </c>
      <c r="S216" s="33">
        <v>2086800</v>
      </c>
      <c r="T216" s="33">
        <v>2086800</v>
      </c>
      <c r="U216" s="33">
        <v>188000000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148</v>
      </c>
      <c r="E217" s="32" t="s">
        <v>149</v>
      </c>
      <c r="F217" s="32" t="s">
        <v>175</v>
      </c>
      <c r="G217" s="32" t="s">
        <v>42</v>
      </c>
      <c r="H217" s="32" t="s">
        <v>100</v>
      </c>
      <c r="I217" s="33">
        <v>276000</v>
      </c>
      <c r="J217" s="34">
        <v>35156</v>
      </c>
      <c r="K217" s="35">
        <v>39224</v>
      </c>
      <c r="L217" s="36">
        <v>39319</v>
      </c>
      <c r="M217" s="36">
        <v>46465</v>
      </c>
      <c r="N217" s="37">
        <v>36763</v>
      </c>
      <c r="O217" s="37">
        <v>36581</v>
      </c>
      <c r="P217" s="21">
        <v>2.2200000000000002</v>
      </c>
      <c r="Q217" s="33">
        <v>0</v>
      </c>
      <c r="R217" s="33">
        <v>0</v>
      </c>
      <c r="S217" s="33">
        <v>3063600</v>
      </c>
      <c r="T217" s="33">
        <v>3063600</v>
      </c>
      <c r="U217" s="33">
        <v>276000000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148</v>
      </c>
      <c r="E218" s="32" t="s">
        <v>149</v>
      </c>
      <c r="F218" s="32" t="s">
        <v>175</v>
      </c>
      <c r="G218" s="32" t="s">
        <v>39</v>
      </c>
      <c r="H218" s="32" t="s">
        <v>119</v>
      </c>
      <c r="I218" s="33">
        <v>253000</v>
      </c>
      <c r="J218" s="34">
        <v>35156</v>
      </c>
      <c r="K218" s="35">
        <v>39224</v>
      </c>
      <c r="L218" s="36">
        <v>39319</v>
      </c>
      <c r="M218" s="36">
        <v>46465</v>
      </c>
      <c r="N218" s="37">
        <v>36763</v>
      </c>
      <c r="O218" s="37">
        <v>36581</v>
      </c>
      <c r="P218" s="21">
        <v>2.2200000000000002</v>
      </c>
      <c r="Q218" s="33">
        <v>0</v>
      </c>
      <c r="R218" s="33">
        <v>0</v>
      </c>
      <c r="S218" s="33">
        <v>2808300</v>
      </c>
      <c r="T218" s="33">
        <v>2808300</v>
      </c>
      <c r="U218" s="33">
        <v>253000000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148</v>
      </c>
      <c r="E219" s="32" t="s">
        <v>149</v>
      </c>
      <c r="F219" s="32" t="s">
        <v>175</v>
      </c>
      <c r="G219" s="32" t="s">
        <v>62</v>
      </c>
      <c r="H219" s="32" t="s">
        <v>63</v>
      </c>
      <c r="I219" s="33">
        <v>481000</v>
      </c>
      <c r="J219" s="34">
        <v>35156</v>
      </c>
      <c r="K219" s="35">
        <v>39224</v>
      </c>
      <c r="L219" s="36">
        <v>39319</v>
      </c>
      <c r="M219" s="36">
        <v>46465</v>
      </c>
      <c r="N219" s="37">
        <v>36763</v>
      </c>
      <c r="O219" s="37">
        <v>36581</v>
      </c>
      <c r="P219" s="21">
        <v>2.2200000000000002</v>
      </c>
      <c r="Q219" s="33">
        <v>0</v>
      </c>
      <c r="R219" s="33">
        <v>0</v>
      </c>
      <c r="S219" s="33">
        <v>5339100</v>
      </c>
      <c r="T219" s="33">
        <v>5339100</v>
      </c>
      <c r="U219" s="33">
        <v>481000000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148</v>
      </c>
      <c r="E220" s="32" t="s">
        <v>149</v>
      </c>
      <c r="F220" s="32" t="s">
        <v>175</v>
      </c>
      <c r="G220" s="32" t="s">
        <v>42</v>
      </c>
      <c r="H220" s="32" t="s">
        <v>136</v>
      </c>
      <c r="I220" s="33">
        <v>587000</v>
      </c>
      <c r="J220" s="34">
        <v>35156</v>
      </c>
      <c r="K220" s="35">
        <v>39224</v>
      </c>
      <c r="L220" s="36">
        <v>39319</v>
      </c>
      <c r="M220" s="36">
        <v>46465</v>
      </c>
      <c r="N220" s="37">
        <v>36763</v>
      </c>
      <c r="O220" s="37">
        <v>36581</v>
      </c>
      <c r="P220" s="21">
        <v>2.2200000000000002</v>
      </c>
      <c r="Q220" s="33">
        <v>0</v>
      </c>
      <c r="R220" s="33">
        <v>0</v>
      </c>
      <c r="S220" s="33">
        <v>6515700</v>
      </c>
      <c r="T220" s="33">
        <v>6515700</v>
      </c>
      <c r="U220" s="33">
        <v>587000000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148</v>
      </c>
      <c r="E221" s="32" t="s">
        <v>149</v>
      </c>
      <c r="F221" s="32" t="s">
        <v>175</v>
      </c>
      <c r="G221" s="32" t="s">
        <v>39</v>
      </c>
      <c r="H221" s="32" t="s">
        <v>119</v>
      </c>
      <c r="I221" s="33">
        <v>1945000</v>
      </c>
      <c r="J221" s="34">
        <v>34790</v>
      </c>
      <c r="K221" s="35">
        <v>39224</v>
      </c>
      <c r="L221" s="36">
        <v>39319</v>
      </c>
      <c r="M221" s="36">
        <v>46465</v>
      </c>
      <c r="N221" s="37">
        <v>36763</v>
      </c>
      <c r="O221" s="37">
        <v>36581</v>
      </c>
      <c r="P221" s="21">
        <v>2.2200000000000002</v>
      </c>
      <c r="Q221" s="33">
        <v>0</v>
      </c>
      <c r="R221" s="33">
        <v>0</v>
      </c>
      <c r="S221" s="33">
        <v>21589500</v>
      </c>
      <c r="T221" s="33">
        <v>21589500</v>
      </c>
      <c r="U221" s="33">
        <v>1945000000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148</v>
      </c>
      <c r="E222" s="32" t="s">
        <v>149</v>
      </c>
      <c r="F222" s="32" t="s">
        <v>175</v>
      </c>
      <c r="G222" s="32" t="s">
        <v>39</v>
      </c>
      <c r="H222" s="32" t="s">
        <v>119</v>
      </c>
      <c r="I222" s="33">
        <v>174138</v>
      </c>
      <c r="J222" s="34">
        <v>35156</v>
      </c>
      <c r="K222" s="35">
        <v>39224</v>
      </c>
      <c r="L222" s="36">
        <v>39319</v>
      </c>
      <c r="M222" s="36">
        <v>46465</v>
      </c>
      <c r="N222" s="37">
        <v>36763</v>
      </c>
      <c r="O222" s="37">
        <v>36581</v>
      </c>
      <c r="P222" s="21">
        <v>2.2200000000000002</v>
      </c>
      <c r="Q222" s="33">
        <v>0</v>
      </c>
      <c r="R222" s="33">
        <v>0</v>
      </c>
      <c r="S222" s="33">
        <v>1932931</v>
      </c>
      <c r="T222" s="33">
        <v>1932931</v>
      </c>
      <c r="U222" s="33">
        <v>174137931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148</v>
      </c>
      <c r="E223" s="32" t="s">
        <v>149</v>
      </c>
      <c r="F223" s="32" t="s">
        <v>175</v>
      </c>
      <c r="G223" s="32" t="s">
        <v>39</v>
      </c>
      <c r="H223" s="32" t="s">
        <v>119</v>
      </c>
      <c r="I223" s="33">
        <v>229862</v>
      </c>
      <c r="J223" s="34">
        <v>35156</v>
      </c>
      <c r="K223" s="35">
        <v>39224</v>
      </c>
      <c r="L223" s="36">
        <v>39319</v>
      </c>
      <c r="M223" s="36">
        <v>46465</v>
      </c>
      <c r="N223" s="37">
        <v>36763</v>
      </c>
      <c r="O223" s="37">
        <v>36581</v>
      </c>
      <c r="P223" s="21">
        <v>2.2200000000000002</v>
      </c>
      <c r="Q223" s="33">
        <v>0</v>
      </c>
      <c r="R223" s="33">
        <v>0</v>
      </c>
      <c r="S223" s="33">
        <v>2551469</v>
      </c>
      <c r="T223" s="33">
        <v>2551469</v>
      </c>
      <c r="U223" s="33">
        <v>229862069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148</v>
      </c>
      <c r="E224" s="32" t="s">
        <v>149</v>
      </c>
      <c r="F224" s="32" t="s">
        <v>175</v>
      </c>
      <c r="G224" s="32" t="s">
        <v>36</v>
      </c>
      <c r="H224" s="32" t="s">
        <v>156</v>
      </c>
      <c r="I224" s="33">
        <v>265000</v>
      </c>
      <c r="J224" s="34">
        <v>38808</v>
      </c>
      <c r="K224" s="35">
        <v>39224</v>
      </c>
      <c r="L224" s="36">
        <v>39319</v>
      </c>
      <c r="M224" s="36">
        <v>46465</v>
      </c>
      <c r="N224" s="37">
        <v>36763</v>
      </c>
      <c r="O224" s="37">
        <v>36581</v>
      </c>
      <c r="P224" s="21">
        <v>2.2200000000000002</v>
      </c>
      <c r="Q224" s="33">
        <v>0</v>
      </c>
      <c r="R224" s="33">
        <v>0</v>
      </c>
      <c r="S224" s="33">
        <v>2941500</v>
      </c>
      <c r="T224" s="33">
        <v>2941500</v>
      </c>
      <c r="U224" s="33">
        <v>265000000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148</v>
      </c>
      <c r="E225" s="32" t="s">
        <v>149</v>
      </c>
      <c r="F225" s="32" t="s">
        <v>175</v>
      </c>
      <c r="G225" s="32" t="s">
        <v>36</v>
      </c>
      <c r="H225" s="32" t="s">
        <v>45</v>
      </c>
      <c r="I225" s="33">
        <v>264000</v>
      </c>
      <c r="J225" s="34">
        <v>38808</v>
      </c>
      <c r="K225" s="35">
        <v>39224</v>
      </c>
      <c r="L225" s="36">
        <v>39319</v>
      </c>
      <c r="M225" s="36">
        <v>46465</v>
      </c>
      <c r="N225" s="37">
        <v>36763</v>
      </c>
      <c r="O225" s="37">
        <v>36581</v>
      </c>
      <c r="P225" s="21">
        <v>2.2200000000000002</v>
      </c>
      <c r="Q225" s="33">
        <v>0</v>
      </c>
      <c r="R225" s="33">
        <v>0</v>
      </c>
      <c r="S225" s="33">
        <v>2930400</v>
      </c>
      <c r="T225" s="33">
        <v>2930400</v>
      </c>
      <c r="U225" s="33">
        <v>264000000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148</v>
      </c>
      <c r="E226" s="32" t="s">
        <v>149</v>
      </c>
      <c r="F226" s="32" t="s">
        <v>175</v>
      </c>
      <c r="G226" s="32" t="s">
        <v>42</v>
      </c>
      <c r="H226" s="32" t="s">
        <v>125</v>
      </c>
      <c r="I226" s="33">
        <v>267000</v>
      </c>
      <c r="J226" s="34">
        <v>38808</v>
      </c>
      <c r="K226" s="35">
        <v>39224</v>
      </c>
      <c r="L226" s="36">
        <v>39319</v>
      </c>
      <c r="M226" s="36">
        <v>46465</v>
      </c>
      <c r="N226" s="37">
        <v>36763</v>
      </c>
      <c r="O226" s="37">
        <v>36581</v>
      </c>
      <c r="P226" s="21">
        <v>2.2200000000000002</v>
      </c>
      <c r="Q226" s="33">
        <v>0</v>
      </c>
      <c r="R226" s="33">
        <v>0</v>
      </c>
      <c r="S226" s="33">
        <v>2963700</v>
      </c>
      <c r="T226" s="33">
        <v>2963700</v>
      </c>
      <c r="U226" s="33">
        <v>267000000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148</v>
      </c>
      <c r="E227" s="32" t="s">
        <v>149</v>
      </c>
      <c r="F227" s="32" t="s">
        <v>175</v>
      </c>
      <c r="G227" s="32" t="s">
        <v>42</v>
      </c>
      <c r="H227" s="32" t="s">
        <v>176</v>
      </c>
      <c r="I227" s="33">
        <v>367000</v>
      </c>
      <c r="J227" s="34">
        <v>38808</v>
      </c>
      <c r="K227" s="35">
        <v>39224</v>
      </c>
      <c r="L227" s="36">
        <v>39319</v>
      </c>
      <c r="M227" s="36">
        <v>46465</v>
      </c>
      <c r="N227" s="37">
        <v>36763</v>
      </c>
      <c r="O227" s="37">
        <v>36581</v>
      </c>
      <c r="P227" s="21">
        <v>2.2200000000000002</v>
      </c>
      <c r="Q227" s="33">
        <v>0</v>
      </c>
      <c r="R227" s="33">
        <v>0</v>
      </c>
      <c r="S227" s="33">
        <v>4073700</v>
      </c>
      <c r="T227" s="33">
        <v>4073700</v>
      </c>
      <c r="U227" s="33">
        <v>367000000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148</v>
      </c>
      <c r="E228" s="32" t="s">
        <v>149</v>
      </c>
      <c r="F228" s="32" t="s">
        <v>175</v>
      </c>
      <c r="G228" s="32" t="s">
        <v>42</v>
      </c>
      <c r="H228" s="32" t="s">
        <v>163</v>
      </c>
      <c r="I228" s="33">
        <v>1210000</v>
      </c>
      <c r="J228" s="34">
        <v>38808</v>
      </c>
      <c r="K228" s="35">
        <v>39224</v>
      </c>
      <c r="L228" s="36">
        <v>39319</v>
      </c>
      <c r="M228" s="36">
        <v>46465</v>
      </c>
      <c r="N228" s="37">
        <v>36763</v>
      </c>
      <c r="O228" s="37">
        <v>36581</v>
      </c>
      <c r="P228" s="21">
        <v>2.2200000000000002</v>
      </c>
      <c r="Q228" s="33">
        <v>0</v>
      </c>
      <c r="R228" s="33">
        <v>0</v>
      </c>
      <c r="S228" s="33">
        <v>13431000</v>
      </c>
      <c r="T228" s="33">
        <v>13431000</v>
      </c>
      <c r="U228" s="33">
        <v>1210000000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148</v>
      </c>
      <c r="E229" s="32" t="s">
        <v>149</v>
      </c>
      <c r="F229" s="32" t="s">
        <v>175</v>
      </c>
      <c r="G229" s="32" t="s">
        <v>42</v>
      </c>
      <c r="H229" s="32" t="s">
        <v>100</v>
      </c>
      <c r="I229" s="33">
        <v>1403000</v>
      </c>
      <c r="J229" s="34">
        <v>38808</v>
      </c>
      <c r="K229" s="35">
        <v>39224</v>
      </c>
      <c r="L229" s="36">
        <v>39319</v>
      </c>
      <c r="M229" s="36">
        <v>46465</v>
      </c>
      <c r="N229" s="37">
        <v>36763</v>
      </c>
      <c r="O229" s="37">
        <v>36581</v>
      </c>
      <c r="P229" s="21">
        <v>2.2200000000000002</v>
      </c>
      <c r="Q229" s="33">
        <v>0</v>
      </c>
      <c r="R229" s="33">
        <v>0</v>
      </c>
      <c r="S229" s="33">
        <v>15573300</v>
      </c>
      <c r="T229" s="33">
        <v>15573300</v>
      </c>
      <c r="U229" s="33">
        <v>1403000000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148</v>
      </c>
      <c r="E230" s="32" t="s">
        <v>149</v>
      </c>
      <c r="F230" s="32" t="s">
        <v>175</v>
      </c>
      <c r="G230" s="32" t="s">
        <v>62</v>
      </c>
      <c r="H230" s="32" t="s">
        <v>63</v>
      </c>
      <c r="I230" s="33">
        <v>730000</v>
      </c>
      <c r="J230" s="34">
        <v>38808</v>
      </c>
      <c r="K230" s="35">
        <v>39224</v>
      </c>
      <c r="L230" s="36">
        <v>39319</v>
      </c>
      <c r="M230" s="36">
        <v>46465</v>
      </c>
      <c r="N230" s="37">
        <v>36763</v>
      </c>
      <c r="O230" s="37">
        <v>36581</v>
      </c>
      <c r="P230" s="21">
        <v>2.2200000000000002</v>
      </c>
      <c r="Q230" s="33">
        <v>0</v>
      </c>
      <c r="R230" s="33">
        <v>0</v>
      </c>
      <c r="S230" s="33">
        <v>8103000</v>
      </c>
      <c r="T230" s="33">
        <v>8103000</v>
      </c>
      <c r="U230" s="33">
        <v>730000000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148</v>
      </c>
      <c r="E231" s="32" t="s">
        <v>149</v>
      </c>
      <c r="F231" s="32" t="s">
        <v>177</v>
      </c>
      <c r="G231" s="32" t="s">
        <v>42</v>
      </c>
      <c r="H231" s="32" t="s">
        <v>118</v>
      </c>
      <c r="I231" s="33">
        <v>1500000</v>
      </c>
      <c r="J231" s="34">
        <v>39173</v>
      </c>
      <c r="K231" s="35">
        <v>39385</v>
      </c>
      <c r="L231" s="36">
        <v>39503</v>
      </c>
      <c r="M231" s="36">
        <v>46647</v>
      </c>
      <c r="N231" s="37">
        <v>36763</v>
      </c>
      <c r="O231" s="37">
        <v>36581</v>
      </c>
      <c r="P231" s="21">
        <v>2.31</v>
      </c>
      <c r="Q231" s="33">
        <v>0</v>
      </c>
      <c r="R231" s="33">
        <v>0</v>
      </c>
      <c r="S231" s="33">
        <v>17325000</v>
      </c>
      <c r="T231" s="33">
        <v>17325000</v>
      </c>
      <c r="U231" s="33">
        <v>1500000000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148</v>
      </c>
      <c r="E232" s="32" t="s">
        <v>149</v>
      </c>
      <c r="F232" s="32" t="s">
        <v>177</v>
      </c>
      <c r="G232" s="32" t="s">
        <v>39</v>
      </c>
      <c r="H232" s="32" t="s">
        <v>119</v>
      </c>
      <c r="I232" s="33">
        <v>100000</v>
      </c>
      <c r="J232" s="34">
        <v>39173</v>
      </c>
      <c r="K232" s="35">
        <v>39385</v>
      </c>
      <c r="L232" s="36">
        <v>39503</v>
      </c>
      <c r="M232" s="36">
        <v>46647</v>
      </c>
      <c r="N232" s="37">
        <v>36763</v>
      </c>
      <c r="O232" s="37">
        <v>36581</v>
      </c>
      <c r="P232" s="21">
        <v>2.31</v>
      </c>
      <c r="Q232" s="33">
        <v>0</v>
      </c>
      <c r="R232" s="33">
        <v>0</v>
      </c>
      <c r="S232" s="33">
        <v>1155000</v>
      </c>
      <c r="T232" s="33">
        <v>1155000</v>
      </c>
      <c r="U232" s="33">
        <v>100000000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148</v>
      </c>
      <c r="E233" s="32" t="s">
        <v>149</v>
      </c>
      <c r="F233" s="32" t="s">
        <v>177</v>
      </c>
      <c r="G233" s="32" t="s">
        <v>39</v>
      </c>
      <c r="H233" s="32" t="s">
        <v>119</v>
      </c>
      <c r="I233" s="33">
        <v>900000</v>
      </c>
      <c r="J233" s="34">
        <v>39173</v>
      </c>
      <c r="K233" s="35">
        <v>39385</v>
      </c>
      <c r="L233" s="36">
        <v>39503</v>
      </c>
      <c r="M233" s="36">
        <v>46647</v>
      </c>
      <c r="N233" s="37">
        <v>36763</v>
      </c>
      <c r="O233" s="37">
        <v>36581</v>
      </c>
      <c r="P233" s="21">
        <v>2.31</v>
      </c>
      <c r="Q233" s="33">
        <v>0</v>
      </c>
      <c r="R233" s="33">
        <v>0</v>
      </c>
      <c r="S233" s="33">
        <v>10395000</v>
      </c>
      <c r="T233" s="33">
        <v>10395000</v>
      </c>
      <c r="U233" s="33">
        <v>900000000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148</v>
      </c>
      <c r="E234" s="32" t="s">
        <v>149</v>
      </c>
      <c r="F234" s="32" t="s">
        <v>177</v>
      </c>
      <c r="G234" s="32" t="s">
        <v>62</v>
      </c>
      <c r="H234" s="32" t="s">
        <v>63</v>
      </c>
      <c r="I234" s="33">
        <v>1202000</v>
      </c>
      <c r="J234" s="34">
        <v>39173</v>
      </c>
      <c r="K234" s="35">
        <v>39385</v>
      </c>
      <c r="L234" s="36">
        <v>39503</v>
      </c>
      <c r="M234" s="36">
        <v>46647</v>
      </c>
      <c r="N234" s="37">
        <v>36763</v>
      </c>
      <c r="O234" s="37">
        <v>36581</v>
      </c>
      <c r="P234" s="21">
        <v>2.31</v>
      </c>
      <c r="Q234" s="33">
        <v>0</v>
      </c>
      <c r="R234" s="33">
        <v>0</v>
      </c>
      <c r="S234" s="33">
        <v>13883100</v>
      </c>
      <c r="T234" s="33">
        <v>13883100</v>
      </c>
      <c r="U234" s="33">
        <v>1202000000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148</v>
      </c>
      <c r="E235" s="32" t="s">
        <v>149</v>
      </c>
      <c r="F235" s="32" t="s">
        <v>177</v>
      </c>
      <c r="G235" s="32" t="s">
        <v>62</v>
      </c>
      <c r="H235" s="32" t="s">
        <v>63</v>
      </c>
      <c r="I235" s="33">
        <v>166000</v>
      </c>
      <c r="J235" s="34">
        <v>39173</v>
      </c>
      <c r="K235" s="35">
        <v>39385</v>
      </c>
      <c r="L235" s="36">
        <v>39503</v>
      </c>
      <c r="M235" s="36">
        <v>46647</v>
      </c>
      <c r="N235" s="37">
        <v>36763</v>
      </c>
      <c r="O235" s="37">
        <v>36581</v>
      </c>
      <c r="P235" s="21">
        <v>2.31</v>
      </c>
      <c r="Q235" s="33">
        <v>0</v>
      </c>
      <c r="R235" s="33">
        <v>0</v>
      </c>
      <c r="S235" s="33">
        <v>1917300</v>
      </c>
      <c r="T235" s="33">
        <v>1917300</v>
      </c>
      <c r="U235" s="33">
        <v>166000000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148</v>
      </c>
      <c r="E236" s="32" t="s">
        <v>149</v>
      </c>
      <c r="F236" s="32" t="s">
        <v>177</v>
      </c>
      <c r="G236" s="32" t="s">
        <v>62</v>
      </c>
      <c r="H236" s="32" t="s">
        <v>63</v>
      </c>
      <c r="I236" s="33">
        <v>632000</v>
      </c>
      <c r="J236" s="34">
        <v>39173</v>
      </c>
      <c r="K236" s="35">
        <v>39385</v>
      </c>
      <c r="L236" s="36">
        <v>39503</v>
      </c>
      <c r="M236" s="36">
        <v>46647</v>
      </c>
      <c r="N236" s="37">
        <v>36763</v>
      </c>
      <c r="O236" s="37">
        <v>36581</v>
      </c>
      <c r="P236" s="21">
        <v>2.31</v>
      </c>
      <c r="Q236" s="33">
        <v>0</v>
      </c>
      <c r="R236" s="33">
        <v>0</v>
      </c>
      <c r="S236" s="33">
        <v>7299600</v>
      </c>
      <c r="T236" s="33">
        <v>7299600</v>
      </c>
      <c r="U236" s="33">
        <v>632000000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148</v>
      </c>
      <c r="E237" s="32" t="s">
        <v>149</v>
      </c>
      <c r="F237" s="32" t="s">
        <v>177</v>
      </c>
      <c r="G237" s="32" t="s">
        <v>42</v>
      </c>
      <c r="H237" s="32" t="s">
        <v>136</v>
      </c>
      <c r="I237" s="33">
        <v>1500000</v>
      </c>
      <c r="J237" s="34">
        <v>39173</v>
      </c>
      <c r="K237" s="35">
        <v>39385</v>
      </c>
      <c r="L237" s="36">
        <v>39503</v>
      </c>
      <c r="M237" s="36">
        <v>46647</v>
      </c>
      <c r="N237" s="37">
        <v>36763</v>
      </c>
      <c r="O237" s="37">
        <v>36581</v>
      </c>
      <c r="P237" s="21">
        <v>2.31</v>
      </c>
      <c r="Q237" s="33">
        <v>0</v>
      </c>
      <c r="R237" s="33">
        <v>0</v>
      </c>
      <c r="S237" s="33">
        <v>17325000</v>
      </c>
      <c r="T237" s="33">
        <v>17325000</v>
      </c>
      <c r="U237" s="33">
        <v>1500000000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148</v>
      </c>
      <c r="E238" s="32" t="s">
        <v>149</v>
      </c>
      <c r="F238" s="32" t="s">
        <v>177</v>
      </c>
      <c r="G238" s="32" t="s">
        <v>42</v>
      </c>
      <c r="H238" s="32" t="s">
        <v>68</v>
      </c>
      <c r="I238" s="33">
        <v>4000000</v>
      </c>
      <c r="J238" s="34">
        <v>38808</v>
      </c>
      <c r="K238" s="35">
        <v>39385</v>
      </c>
      <c r="L238" s="36">
        <v>39503</v>
      </c>
      <c r="M238" s="36">
        <v>46647</v>
      </c>
      <c r="N238" s="37">
        <v>36763</v>
      </c>
      <c r="O238" s="37">
        <v>36581</v>
      </c>
      <c r="P238" s="21">
        <v>2.31</v>
      </c>
      <c r="Q238" s="33">
        <v>0</v>
      </c>
      <c r="R238" s="33">
        <v>0</v>
      </c>
      <c r="S238" s="33">
        <v>46200000</v>
      </c>
      <c r="T238" s="33">
        <v>46200000</v>
      </c>
      <c r="U238" s="33">
        <v>4000000000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148</v>
      </c>
      <c r="E239" s="32" t="s">
        <v>149</v>
      </c>
      <c r="F239" s="32" t="s">
        <v>177</v>
      </c>
      <c r="G239" s="32" t="s">
        <v>42</v>
      </c>
      <c r="H239" s="32" t="s">
        <v>68</v>
      </c>
      <c r="I239" s="33">
        <v>1500000</v>
      </c>
      <c r="J239" s="34">
        <v>39173</v>
      </c>
      <c r="K239" s="35">
        <v>39385</v>
      </c>
      <c r="L239" s="36">
        <v>39503</v>
      </c>
      <c r="M239" s="36">
        <v>46647</v>
      </c>
      <c r="N239" s="37">
        <v>36763</v>
      </c>
      <c r="O239" s="37">
        <v>36581</v>
      </c>
      <c r="P239" s="21">
        <v>2.31</v>
      </c>
      <c r="Q239" s="33">
        <v>0</v>
      </c>
      <c r="R239" s="33">
        <v>0</v>
      </c>
      <c r="S239" s="33">
        <v>17325000</v>
      </c>
      <c r="T239" s="33">
        <v>17325000</v>
      </c>
      <c r="U239" s="33">
        <v>1500000000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148</v>
      </c>
      <c r="E240" s="32" t="s">
        <v>149</v>
      </c>
      <c r="F240" s="32" t="s">
        <v>177</v>
      </c>
      <c r="G240" s="32" t="s">
        <v>42</v>
      </c>
      <c r="H240" s="32" t="s">
        <v>68</v>
      </c>
      <c r="I240" s="33">
        <v>1500000</v>
      </c>
      <c r="J240" s="34">
        <v>39173</v>
      </c>
      <c r="K240" s="35">
        <v>39385</v>
      </c>
      <c r="L240" s="36">
        <v>39503</v>
      </c>
      <c r="M240" s="36">
        <v>46647</v>
      </c>
      <c r="N240" s="37">
        <v>36763</v>
      </c>
      <c r="O240" s="37">
        <v>36581</v>
      </c>
      <c r="P240" s="21">
        <v>2.31</v>
      </c>
      <c r="Q240" s="33">
        <v>0</v>
      </c>
      <c r="R240" s="33">
        <v>0</v>
      </c>
      <c r="S240" s="33">
        <v>17325000</v>
      </c>
      <c r="T240" s="33">
        <v>17325000</v>
      </c>
      <c r="U240" s="33">
        <v>1500000000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148</v>
      </c>
      <c r="E241" s="32" t="s">
        <v>149</v>
      </c>
      <c r="F241" s="32" t="s">
        <v>177</v>
      </c>
      <c r="G241" s="32" t="s">
        <v>42</v>
      </c>
      <c r="H241" s="32" t="s">
        <v>68</v>
      </c>
      <c r="I241" s="33">
        <v>7000000</v>
      </c>
      <c r="J241" s="34">
        <v>39173</v>
      </c>
      <c r="K241" s="35">
        <v>39385</v>
      </c>
      <c r="L241" s="36">
        <v>39503</v>
      </c>
      <c r="M241" s="36">
        <v>46647</v>
      </c>
      <c r="N241" s="37">
        <v>36763</v>
      </c>
      <c r="O241" s="37">
        <v>36581</v>
      </c>
      <c r="P241" s="21">
        <v>2.31</v>
      </c>
      <c r="Q241" s="33">
        <v>0</v>
      </c>
      <c r="R241" s="33">
        <v>0</v>
      </c>
      <c r="S241" s="33">
        <v>80850000</v>
      </c>
      <c r="T241" s="33">
        <v>80850000</v>
      </c>
      <c r="U241" s="33">
        <v>7000000000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148</v>
      </c>
      <c r="E242" s="32" t="s">
        <v>149</v>
      </c>
      <c r="F242" s="32" t="s">
        <v>178</v>
      </c>
      <c r="G242" s="32" t="s">
        <v>42</v>
      </c>
      <c r="H242" s="32" t="s">
        <v>68</v>
      </c>
      <c r="I242" s="33">
        <v>5000000</v>
      </c>
      <c r="J242" s="34">
        <v>39173</v>
      </c>
      <c r="K242" s="35">
        <v>39478</v>
      </c>
      <c r="L242" s="36">
        <v>39685</v>
      </c>
      <c r="M242" s="36">
        <v>46741</v>
      </c>
      <c r="N242" s="37">
        <v>36763</v>
      </c>
      <c r="O242" s="37">
        <v>36581</v>
      </c>
      <c r="P242" s="21">
        <v>2.15</v>
      </c>
      <c r="Q242" s="33">
        <v>0</v>
      </c>
      <c r="R242" s="33">
        <v>0</v>
      </c>
      <c r="S242" s="33">
        <v>53750000</v>
      </c>
      <c r="T242" s="33">
        <v>53750000</v>
      </c>
      <c r="U242" s="33">
        <v>5000000000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148</v>
      </c>
      <c r="E243" s="32" t="s">
        <v>149</v>
      </c>
      <c r="F243" s="32" t="s">
        <v>178</v>
      </c>
      <c r="G243" s="32" t="s">
        <v>42</v>
      </c>
      <c r="H243" s="32" t="s">
        <v>107</v>
      </c>
      <c r="I243" s="33">
        <v>2000000</v>
      </c>
      <c r="J243" s="34">
        <v>39173</v>
      </c>
      <c r="K243" s="35">
        <v>39478</v>
      </c>
      <c r="L243" s="36">
        <v>39685</v>
      </c>
      <c r="M243" s="36">
        <v>46741</v>
      </c>
      <c r="N243" s="37">
        <v>36763</v>
      </c>
      <c r="O243" s="37">
        <v>36581</v>
      </c>
      <c r="P243" s="21">
        <v>2.15</v>
      </c>
      <c r="Q243" s="33">
        <v>0</v>
      </c>
      <c r="R243" s="33">
        <v>0</v>
      </c>
      <c r="S243" s="33">
        <v>21500000</v>
      </c>
      <c r="T243" s="33">
        <v>21500000</v>
      </c>
      <c r="U243" s="33">
        <v>2000000000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148</v>
      </c>
      <c r="E244" s="32" t="s">
        <v>149</v>
      </c>
      <c r="F244" s="32" t="s">
        <v>178</v>
      </c>
      <c r="G244" s="32" t="s">
        <v>42</v>
      </c>
      <c r="H244" s="32" t="s">
        <v>163</v>
      </c>
      <c r="I244" s="33">
        <v>3000000</v>
      </c>
      <c r="J244" s="34">
        <v>39173</v>
      </c>
      <c r="K244" s="35">
        <v>39478</v>
      </c>
      <c r="L244" s="36">
        <v>39685</v>
      </c>
      <c r="M244" s="36">
        <v>46741</v>
      </c>
      <c r="N244" s="37">
        <v>36763</v>
      </c>
      <c r="O244" s="37">
        <v>36581</v>
      </c>
      <c r="P244" s="21">
        <v>2.15</v>
      </c>
      <c r="Q244" s="33">
        <v>0</v>
      </c>
      <c r="R244" s="33">
        <v>0</v>
      </c>
      <c r="S244" s="33">
        <v>32250000</v>
      </c>
      <c r="T244" s="33">
        <v>32250000</v>
      </c>
      <c r="U244" s="33">
        <v>3000000000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148</v>
      </c>
      <c r="E245" s="32" t="s">
        <v>149</v>
      </c>
      <c r="F245" s="32" t="s">
        <v>178</v>
      </c>
      <c r="G245" s="32" t="s">
        <v>62</v>
      </c>
      <c r="H245" s="32" t="s">
        <v>63</v>
      </c>
      <c r="I245" s="33">
        <v>6000000</v>
      </c>
      <c r="J245" s="34">
        <v>39173</v>
      </c>
      <c r="K245" s="35">
        <v>39478</v>
      </c>
      <c r="L245" s="36">
        <v>39685</v>
      </c>
      <c r="M245" s="36">
        <v>46741</v>
      </c>
      <c r="N245" s="37">
        <v>36763</v>
      </c>
      <c r="O245" s="37">
        <v>36581</v>
      </c>
      <c r="P245" s="21">
        <v>2.15</v>
      </c>
      <c r="Q245" s="33">
        <v>0</v>
      </c>
      <c r="R245" s="33">
        <v>0</v>
      </c>
      <c r="S245" s="33">
        <v>64500000</v>
      </c>
      <c r="T245" s="33">
        <v>64500000</v>
      </c>
      <c r="U245" s="33">
        <v>6000000000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148</v>
      </c>
      <c r="E246" s="32" t="s">
        <v>149</v>
      </c>
      <c r="F246" s="32" t="s">
        <v>178</v>
      </c>
      <c r="G246" s="32" t="s">
        <v>94</v>
      </c>
      <c r="H246" s="32" t="s">
        <v>110</v>
      </c>
      <c r="I246" s="33">
        <v>4000000</v>
      </c>
      <c r="J246" s="34">
        <v>39173</v>
      </c>
      <c r="K246" s="35">
        <v>39478</v>
      </c>
      <c r="L246" s="36">
        <v>39685</v>
      </c>
      <c r="M246" s="36">
        <v>46741</v>
      </c>
      <c r="N246" s="37">
        <v>36763</v>
      </c>
      <c r="O246" s="37">
        <v>36581</v>
      </c>
      <c r="P246" s="21">
        <v>2.15</v>
      </c>
      <c r="Q246" s="33">
        <v>0</v>
      </c>
      <c r="R246" s="33">
        <v>0</v>
      </c>
      <c r="S246" s="33">
        <v>43000000</v>
      </c>
      <c r="T246" s="33">
        <v>43000000</v>
      </c>
      <c r="U246" s="33">
        <v>4000000000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148</v>
      </c>
      <c r="E247" s="32" t="s">
        <v>149</v>
      </c>
      <c r="F247" s="32" t="s">
        <v>179</v>
      </c>
      <c r="G247" s="32" t="s">
        <v>42</v>
      </c>
      <c r="H247" s="32" t="s">
        <v>116</v>
      </c>
      <c r="I247" s="33">
        <v>2560000</v>
      </c>
      <c r="J247" s="34">
        <v>39173</v>
      </c>
      <c r="K247" s="35">
        <v>39491</v>
      </c>
      <c r="L247" s="36">
        <v>39685</v>
      </c>
      <c r="M247" s="36">
        <v>50301</v>
      </c>
      <c r="N247" s="37">
        <v>36763</v>
      </c>
      <c r="O247" s="37">
        <v>36581</v>
      </c>
      <c r="P247" s="21">
        <v>2.58</v>
      </c>
      <c r="Q247" s="33">
        <v>0</v>
      </c>
      <c r="R247" s="33">
        <v>0</v>
      </c>
      <c r="S247" s="33">
        <v>33024000</v>
      </c>
      <c r="T247" s="33">
        <v>33024000</v>
      </c>
      <c r="U247" s="33">
        <v>2560000000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148</v>
      </c>
      <c r="E248" s="32" t="s">
        <v>149</v>
      </c>
      <c r="F248" s="32" t="s">
        <v>179</v>
      </c>
      <c r="G248" s="32" t="s">
        <v>42</v>
      </c>
      <c r="H248" s="32" t="s">
        <v>116</v>
      </c>
      <c r="I248" s="33">
        <v>3440000</v>
      </c>
      <c r="J248" s="34">
        <v>39173</v>
      </c>
      <c r="K248" s="35">
        <v>39491</v>
      </c>
      <c r="L248" s="36">
        <v>39685</v>
      </c>
      <c r="M248" s="36">
        <v>50301</v>
      </c>
      <c r="N248" s="37">
        <v>36763</v>
      </c>
      <c r="O248" s="37">
        <v>36581</v>
      </c>
      <c r="P248" s="21">
        <v>2.58</v>
      </c>
      <c r="Q248" s="33">
        <v>0</v>
      </c>
      <c r="R248" s="33">
        <v>0</v>
      </c>
      <c r="S248" s="33">
        <v>44376000</v>
      </c>
      <c r="T248" s="33">
        <v>44376000</v>
      </c>
      <c r="U248" s="33">
        <v>3440000000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148</v>
      </c>
      <c r="E249" s="32" t="s">
        <v>149</v>
      </c>
      <c r="F249" s="32" t="s">
        <v>179</v>
      </c>
      <c r="G249" s="32" t="s">
        <v>94</v>
      </c>
      <c r="H249" s="32" t="s">
        <v>110</v>
      </c>
      <c r="I249" s="33">
        <v>2400000</v>
      </c>
      <c r="J249" s="34">
        <v>39173</v>
      </c>
      <c r="K249" s="35">
        <v>39491</v>
      </c>
      <c r="L249" s="36">
        <v>39685</v>
      </c>
      <c r="M249" s="36">
        <v>50301</v>
      </c>
      <c r="N249" s="37">
        <v>36763</v>
      </c>
      <c r="O249" s="37">
        <v>36581</v>
      </c>
      <c r="P249" s="21">
        <v>2.58</v>
      </c>
      <c r="Q249" s="33">
        <v>0</v>
      </c>
      <c r="R249" s="33">
        <v>0</v>
      </c>
      <c r="S249" s="33">
        <v>30960000</v>
      </c>
      <c r="T249" s="33">
        <v>30960000</v>
      </c>
      <c r="U249" s="33">
        <v>2400000000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148</v>
      </c>
      <c r="E250" s="32" t="s">
        <v>149</v>
      </c>
      <c r="F250" s="32" t="s">
        <v>179</v>
      </c>
      <c r="G250" s="32" t="s">
        <v>94</v>
      </c>
      <c r="H250" s="32" t="s">
        <v>110</v>
      </c>
      <c r="I250" s="33">
        <v>800000</v>
      </c>
      <c r="J250" s="34">
        <v>39173</v>
      </c>
      <c r="K250" s="35">
        <v>39491</v>
      </c>
      <c r="L250" s="36">
        <v>39685</v>
      </c>
      <c r="M250" s="36">
        <v>50301</v>
      </c>
      <c r="N250" s="37">
        <v>36763</v>
      </c>
      <c r="O250" s="37">
        <v>36581</v>
      </c>
      <c r="P250" s="21">
        <v>2.58</v>
      </c>
      <c r="Q250" s="33">
        <v>0</v>
      </c>
      <c r="R250" s="33">
        <v>0</v>
      </c>
      <c r="S250" s="33">
        <v>10320000</v>
      </c>
      <c r="T250" s="33">
        <v>10320000</v>
      </c>
      <c r="U250" s="33">
        <v>800000000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148</v>
      </c>
      <c r="E251" s="32" t="s">
        <v>149</v>
      </c>
      <c r="F251" s="32" t="s">
        <v>179</v>
      </c>
      <c r="G251" s="32" t="s">
        <v>42</v>
      </c>
      <c r="H251" s="32" t="s">
        <v>136</v>
      </c>
      <c r="I251" s="33">
        <v>800000</v>
      </c>
      <c r="J251" s="34">
        <v>39173</v>
      </c>
      <c r="K251" s="35">
        <v>39491</v>
      </c>
      <c r="L251" s="36">
        <v>39685</v>
      </c>
      <c r="M251" s="36">
        <v>50301</v>
      </c>
      <c r="N251" s="37">
        <v>36763</v>
      </c>
      <c r="O251" s="37">
        <v>36581</v>
      </c>
      <c r="P251" s="21">
        <v>2.58</v>
      </c>
      <c r="Q251" s="33">
        <v>0</v>
      </c>
      <c r="R251" s="33">
        <v>0</v>
      </c>
      <c r="S251" s="33">
        <v>10320000</v>
      </c>
      <c r="T251" s="33">
        <v>10320000</v>
      </c>
      <c r="U251" s="33">
        <v>800000000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148</v>
      </c>
      <c r="E252" s="32" t="s">
        <v>149</v>
      </c>
      <c r="F252" s="32" t="s">
        <v>180</v>
      </c>
      <c r="G252" s="32" t="s">
        <v>62</v>
      </c>
      <c r="H252" s="32" t="s">
        <v>63</v>
      </c>
      <c r="I252" s="33">
        <v>511000</v>
      </c>
      <c r="J252" s="34">
        <v>39173</v>
      </c>
      <c r="K252" s="35">
        <v>39590</v>
      </c>
      <c r="L252" s="36">
        <v>39685</v>
      </c>
      <c r="M252" s="36">
        <v>46829</v>
      </c>
      <c r="N252" s="37">
        <v>36763</v>
      </c>
      <c r="O252" s="37">
        <v>36581</v>
      </c>
      <c r="P252" s="21">
        <v>2.31</v>
      </c>
      <c r="Q252" s="33">
        <v>0</v>
      </c>
      <c r="R252" s="33">
        <v>0</v>
      </c>
      <c r="S252" s="33">
        <v>5902050</v>
      </c>
      <c r="T252" s="33">
        <v>5902050</v>
      </c>
      <c r="U252" s="33">
        <v>511000000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148</v>
      </c>
      <c r="E253" s="32" t="s">
        <v>149</v>
      </c>
      <c r="F253" s="32" t="s">
        <v>180</v>
      </c>
      <c r="G253" s="32" t="s">
        <v>42</v>
      </c>
      <c r="H253" s="32" t="s">
        <v>107</v>
      </c>
      <c r="I253" s="33">
        <v>699000</v>
      </c>
      <c r="J253" s="34">
        <v>39173</v>
      </c>
      <c r="K253" s="35">
        <v>39590</v>
      </c>
      <c r="L253" s="36">
        <v>39685</v>
      </c>
      <c r="M253" s="36">
        <v>46829</v>
      </c>
      <c r="N253" s="37">
        <v>36763</v>
      </c>
      <c r="O253" s="37">
        <v>36581</v>
      </c>
      <c r="P253" s="21">
        <v>2.31</v>
      </c>
      <c r="Q253" s="33">
        <v>0</v>
      </c>
      <c r="R253" s="33">
        <v>0</v>
      </c>
      <c r="S253" s="33">
        <v>8073450</v>
      </c>
      <c r="T253" s="33">
        <v>8073450</v>
      </c>
      <c r="U253" s="33">
        <v>699000000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148</v>
      </c>
      <c r="E254" s="32" t="s">
        <v>149</v>
      </c>
      <c r="F254" s="32" t="s">
        <v>180</v>
      </c>
      <c r="G254" s="32" t="s">
        <v>42</v>
      </c>
      <c r="H254" s="32" t="s">
        <v>68</v>
      </c>
      <c r="I254" s="33">
        <v>764000</v>
      </c>
      <c r="J254" s="34">
        <v>39173</v>
      </c>
      <c r="K254" s="35">
        <v>39590</v>
      </c>
      <c r="L254" s="36">
        <v>39685</v>
      </c>
      <c r="M254" s="36">
        <v>46829</v>
      </c>
      <c r="N254" s="37">
        <v>36763</v>
      </c>
      <c r="O254" s="37">
        <v>36581</v>
      </c>
      <c r="P254" s="21">
        <v>2.31</v>
      </c>
      <c r="Q254" s="33">
        <v>0</v>
      </c>
      <c r="R254" s="33">
        <v>0</v>
      </c>
      <c r="S254" s="33">
        <v>8824200</v>
      </c>
      <c r="T254" s="33">
        <v>8824200</v>
      </c>
      <c r="U254" s="33">
        <v>764000000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148</v>
      </c>
      <c r="E255" s="32" t="s">
        <v>149</v>
      </c>
      <c r="F255" s="32" t="s">
        <v>180</v>
      </c>
      <c r="G255" s="32" t="s">
        <v>42</v>
      </c>
      <c r="H255" s="32" t="s">
        <v>68</v>
      </c>
      <c r="I255" s="33">
        <v>611000</v>
      </c>
      <c r="J255" s="34">
        <v>39173</v>
      </c>
      <c r="K255" s="35">
        <v>39590</v>
      </c>
      <c r="L255" s="36">
        <v>39685</v>
      </c>
      <c r="M255" s="36">
        <v>46829</v>
      </c>
      <c r="N255" s="37">
        <v>36763</v>
      </c>
      <c r="O255" s="37">
        <v>36581</v>
      </c>
      <c r="P255" s="21">
        <v>2.31</v>
      </c>
      <c r="Q255" s="33">
        <v>0</v>
      </c>
      <c r="R255" s="33">
        <v>0</v>
      </c>
      <c r="S255" s="33">
        <v>7057050</v>
      </c>
      <c r="T255" s="33">
        <v>7057050</v>
      </c>
      <c r="U255" s="33">
        <v>611000000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148</v>
      </c>
      <c r="E256" s="32" t="s">
        <v>149</v>
      </c>
      <c r="F256" s="32" t="s">
        <v>180</v>
      </c>
      <c r="G256" s="32" t="s">
        <v>42</v>
      </c>
      <c r="H256" s="32" t="s">
        <v>68</v>
      </c>
      <c r="I256" s="33">
        <v>891000</v>
      </c>
      <c r="J256" s="34">
        <v>39173</v>
      </c>
      <c r="K256" s="35">
        <v>39590</v>
      </c>
      <c r="L256" s="36">
        <v>39685</v>
      </c>
      <c r="M256" s="36">
        <v>46829</v>
      </c>
      <c r="N256" s="37">
        <v>36763</v>
      </c>
      <c r="O256" s="37">
        <v>36581</v>
      </c>
      <c r="P256" s="21">
        <v>2.31</v>
      </c>
      <c r="Q256" s="33">
        <v>0</v>
      </c>
      <c r="R256" s="33">
        <v>0</v>
      </c>
      <c r="S256" s="33">
        <v>10291050</v>
      </c>
      <c r="T256" s="33">
        <v>10291050</v>
      </c>
      <c r="U256" s="33">
        <v>891000000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148</v>
      </c>
      <c r="E257" s="32" t="s">
        <v>149</v>
      </c>
      <c r="F257" s="32" t="s">
        <v>180</v>
      </c>
      <c r="G257" s="32" t="s">
        <v>42</v>
      </c>
      <c r="H257" s="32" t="s">
        <v>68</v>
      </c>
      <c r="I257" s="33">
        <v>1883000</v>
      </c>
      <c r="J257" s="34">
        <v>38808</v>
      </c>
      <c r="K257" s="35">
        <v>39590</v>
      </c>
      <c r="L257" s="36">
        <v>39685</v>
      </c>
      <c r="M257" s="36">
        <v>46829</v>
      </c>
      <c r="N257" s="37">
        <v>36763</v>
      </c>
      <c r="O257" s="37">
        <v>36581</v>
      </c>
      <c r="P257" s="21">
        <v>2.31</v>
      </c>
      <c r="Q257" s="33">
        <v>0</v>
      </c>
      <c r="R257" s="33">
        <v>0</v>
      </c>
      <c r="S257" s="33">
        <v>21748650</v>
      </c>
      <c r="T257" s="33">
        <v>21748650</v>
      </c>
      <c r="U257" s="33">
        <v>1883000000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148</v>
      </c>
      <c r="E258" s="32" t="s">
        <v>149</v>
      </c>
      <c r="F258" s="32" t="s">
        <v>180</v>
      </c>
      <c r="G258" s="32" t="s">
        <v>42</v>
      </c>
      <c r="H258" s="32" t="s">
        <v>68</v>
      </c>
      <c r="I258" s="33">
        <v>3000</v>
      </c>
      <c r="J258" s="34">
        <v>38808</v>
      </c>
      <c r="K258" s="35">
        <v>39590</v>
      </c>
      <c r="L258" s="36">
        <v>39685</v>
      </c>
      <c r="M258" s="36">
        <v>46829</v>
      </c>
      <c r="N258" s="37">
        <v>36763</v>
      </c>
      <c r="O258" s="37">
        <v>36581</v>
      </c>
      <c r="P258" s="21">
        <v>2.31</v>
      </c>
      <c r="Q258" s="33">
        <v>0</v>
      </c>
      <c r="R258" s="33">
        <v>0</v>
      </c>
      <c r="S258" s="33">
        <v>34650</v>
      </c>
      <c r="T258" s="33">
        <v>34650</v>
      </c>
      <c r="U258" s="33">
        <v>3000000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148</v>
      </c>
      <c r="E259" s="32" t="s">
        <v>149</v>
      </c>
      <c r="F259" s="32" t="s">
        <v>180</v>
      </c>
      <c r="G259" s="32" t="s">
        <v>42</v>
      </c>
      <c r="H259" s="32" t="s">
        <v>144</v>
      </c>
      <c r="I259" s="33">
        <v>1565000</v>
      </c>
      <c r="J259" s="34">
        <v>39173</v>
      </c>
      <c r="K259" s="35">
        <v>39590</v>
      </c>
      <c r="L259" s="36">
        <v>39685</v>
      </c>
      <c r="M259" s="36">
        <v>46829</v>
      </c>
      <c r="N259" s="37">
        <v>36763</v>
      </c>
      <c r="O259" s="37">
        <v>36581</v>
      </c>
      <c r="P259" s="21">
        <v>2.31</v>
      </c>
      <c r="Q259" s="33">
        <v>0</v>
      </c>
      <c r="R259" s="33">
        <v>0</v>
      </c>
      <c r="S259" s="33">
        <v>18075750</v>
      </c>
      <c r="T259" s="33">
        <v>18075750</v>
      </c>
      <c r="U259" s="33">
        <v>1565000000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148</v>
      </c>
      <c r="E260" s="32" t="s">
        <v>149</v>
      </c>
      <c r="F260" s="32" t="s">
        <v>180</v>
      </c>
      <c r="G260" s="32" t="s">
        <v>42</v>
      </c>
      <c r="H260" s="32" t="s">
        <v>116</v>
      </c>
      <c r="I260" s="33">
        <v>917000</v>
      </c>
      <c r="J260" s="34">
        <v>39173</v>
      </c>
      <c r="K260" s="35">
        <v>39590</v>
      </c>
      <c r="L260" s="36">
        <v>39685</v>
      </c>
      <c r="M260" s="36">
        <v>46829</v>
      </c>
      <c r="N260" s="37">
        <v>36763</v>
      </c>
      <c r="O260" s="37">
        <v>36581</v>
      </c>
      <c r="P260" s="21">
        <v>2.31</v>
      </c>
      <c r="Q260" s="33">
        <v>0</v>
      </c>
      <c r="R260" s="33">
        <v>0</v>
      </c>
      <c r="S260" s="33">
        <v>10591350</v>
      </c>
      <c r="T260" s="33">
        <v>10591350</v>
      </c>
      <c r="U260" s="33">
        <v>917000000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148</v>
      </c>
      <c r="E261" s="32" t="s">
        <v>149</v>
      </c>
      <c r="F261" s="32" t="s">
        <v>180</v>
      </c>
      <c r="G261" s="32" t="s">
        <v>42</v>
      </c>
      <c r="H261" s="32" t="s">
        <v>93</v>
      </c>
      <c r="I261" s="33">
        <v>2089000</v>
      </c>
      <c r="J261" s="34">
        <v>39173</v>
      </c>
      <c r="K261" s="35">
        <v>39590</v>
      </c>
      <c r="L261" s="36">
        <v>39685</v>
      </c>
      <c r="M261" s="36">
        <v>46829</v>
      </c>
      <c r="N261" s="37">
        <v>36763</v>
      </c>
      <c r="O261" s="37">
        <v>36581</v>
      </c>
      <c r="P261" s="21">
        <v>2.31</v>
      </c>
      <c r="Q261" s="33">
        <v>0</v>
      </c>
      <c r="R261" s="33">
        <v>0</v>
      </c>
      <c r="S261" s="33">
        <v>24127950</v>
      </c>
      <c r="T261" s="33">
        <v>24127950</v>
      </c>
      <c r="U261" s="33">
        <v>2089000000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148</v>
      </c>
      <c r="E262" s="32" t="s">
        <v>149</v>
      </c>
      <c r="F262" s="32" t="s">
        <v>180</v>
      </c>
      <c r="G262" s="32" t="s">
        <v>42</v>
      </c>
      <c r="H262" s="32" t="s">
        <v>93</v>
      </c>
      <c r="I262" s="33">
        <v>123000</v>
      </c>
      <c r="J262" s="34">
        <v>39173</v>
      </c>
      <c r="K262" s="35">
        <v>39590</v>
      </c>
      <c r="L262" s="36">
        <v>39685</v>
      </c>
      <c r="M262" s="36">
        <v>46829</v>
      </c>
      <c r="N262" s="37">
        <v>36763</v>
      </c>
      <c r="O262" s="37">
        <v>36581</v>
      </c>
      <c r="P262" s="21">
        <v>2.31</v>
      </c>
      <c r="Q262" s="33">
        <v>0</v>
      </c>
      <c r="R262" s="33">
        <v>0</v>
      </c>
      <c r="S262" s="33">
        <v>1420650</v>
      </c>
      <c r="T262" s="33">
        <v>1420650</v>
      </c>
      <c r="U262" s="33">
        <v>123000000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148</v>
      </c>
      <c r="E263" s="32" t="s">
        <v>149</v>
      </c>
      <c r="F263" s="32" t="s">
        <v>180</v>
      </c>
      <c r="G263" s="32" t="s">
        <v>42</v>
      </c>
      <c r="H263" s="32" t="s">
        <v>129</v>
      </c>
      <c r="I263" s="33">
        <v>341000</v>
      </c>
      <c r="J263" s="34">
        <v>39173</v>
      </c>
      <c r="K263" s="35">
        <v>39590</v>
      </c>
      <c r="L263" s="36">
        <v>39685</v>
      </c>
      <c r="M263" s="36">
        <v>46829</v>
      </c>
      <c r="N263" s="37">
        <v>36763</v>
      </c>
      <c r="O263" s="37">
        <v>36581</v>
      </c>
      <c r="P263" s="21">
        <v>2.31</v>
      </c>
      <c r="Q263" s="33">
        <v>0</v>
      </c>
      <c r="R263" s="33">
        <v>0</v>
      </c>
      <c r="S263" s="33">
        <v>3938550</v>
      </c>
      <c r="T263" s="33">
        <v>3938550</v>
      </c>
      <c r="U263" s="33">
        <v>341000000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148</v>
      </c>
      <c r="E264" s="32" t="s">
        <v>149</v>
      </c>
      <c r="F264" s="32" t="s">
        <v>180</v>
      </c>
      <c r="G264" s="32" t="s">
        <v>42</v>
      </c>
      <c r="H264" s="32" t="s">
        <v>129</v>
      </c>
      <c r="I264" s="33">
        <v>57000</v>
      </c>
      <c r="J264" s="34">
        <v>39173</v>
      </c>
      <c r="K264" s="35">
        <v>39590</v>
      </c>
      <c r="L264" s="36">
        <v>39685</v>
      </c>
      <c r="M264" s="36">
        <v>46829</v>
      </c>
      <c r="N264" s="37">
        <v>36763</v>
      </c>
      <c r="O264" s="37">
        <v>36581</v>
      </c>
      <c r="P264" s="21">
        <v>2.31</v>
      </c>
      <c r="Q264" s="33">
        <v>0</v>
      </c>
      <c r="R264" s="33">
        <v>0</v>
      </c>
      <c r="S264" s="33">
        <v>658350</v>
      </c>
      <c r="T264" s="33">
        <v>658350</v>
      </c>
      <c r="U264" s="33">
        <v>57000000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148</v>
      </c>
      <c r="E265" s="32" t="s">
        <v>149</v>
      </c>
      <c r="F265" s="32" t="s">
        <v>180</v>
      </c>
      <c r="G265" s="32" t="s">
        <v>42</v>
      </c>
      <c r="H265" s="32" t="s">
        <v>109</v>
      </c>
      <c r="I265" s="33">
        <v>178000</v>
      </c>
      <c r="J265" s="34">
        <v>39173</v>
      </c>
      <c r="K265" s="35">
        <v>39590</v>
      </c>
      <c r="L265" s="36">
        <v>39685</v>
      </c>
      <c r="M265" s="36">
        <v>46829</v>
      </c>
      <c r="N265" s="37">
        <v>36763</v>
      </c>
      <c r="O265" s="37">
        <v>36581</v>
      </c>
      <c r="P265" s="21">
        <v>2.31</v>
      </c>
      <c r="Q265" s="33">
        <v>0</v>
      </c>
      <c r="R265" s="33">
        <v>0</v>
      </c>
      <c r="S265" s="33">
        <v>2055900</v>
      </c>
      <c r="T265" s="33">
        <v>2055900</v>
      </c>
      <c r="U265" s="33">
        <v>178000000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148</v>
      </c>
      <c r="E266" s="32" t="s">
        <v>149</v>
      </c>
      <c r="F266" s="32" t="s">
        <v>180</v>
      </c>
      <c r="G266" s="32" t="s">
        <v>42</v>
      </c>
      <c r="H266" s="32" t="s">
        <v>109</v>
      </c>
      <c r="I266" s="33">
        <v>137000</v>
      </c>
      <c r="J266" s="34">
        <v>39173</v>
      </c>
      <c r="K266" s="35">
        <v>39590</v>
      </c>
      <c r="L266" s="36">
        <v>39685</v>
      </c>
      <c r="M266" s="36">
        <v>46829</v>
      </c>
      <c r="N266" s="37">
        <v>36763</v>
      </c>
      <c r="O266" s="37">
        <v>36581</v>
      </c>
      <c r="P266" s="21">
        <v>2.31</v>
      </c>
      <c r="Q266" s="33">
        <v>0</v>
      </c>
      <c r="R266" s="33">
        <v>0</v>
      </c>
      <c r="S266" s="33">
        <v>1582350</v>
      </c>
      <c r="T266" s="33">
        <v>1582350</v>
      </c>
      <c r="U266" s="33">
        <v>137000000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148</v>
      </c>
      <c r="E267" s="32" t="s">
        <v>149</v>
      </c>
      <c r="F267" s="32" t="s">
        <v>180</v>
      </c>
      <c r="G267" s="32" t="s">
        <v>42</v>
      </c>
      <c r="H267" s="32" t="s">
        <v>123</v>
      </c>
      <c r="I267" s="33">
        <v>5143000</v>
      </c>
      <c r="J267" s="34">
        <v>39173</v>
      </c>
      <c r="K267" s="35">
        <v>39590</v>
      </c>
      <c r="L267" s="36">
        <v>39685</v>
      </c>
      <c r="M267" s="36">
        <v>46829</v>
      </c>
      <c r="N267" s="37">
        <v>36763</v>
      </c>
      <c r="O267" s="37">
        <v>36581</v>
      </c>
      <c r="P267" s="21">
        <v>2.31</v>
      </c>
      <c r="Q267" s="33">
        <v>0</v>
      </c>
      <c r="R267" s="33">
        <v>0</v>
      </c>
      <c r="S267" s="33">
        <v>59401650</v>
      </c>
      <c r="T267" s="33">
        <v>59401650</v>
      </c>
      <c r="U267" s="33">
        <v>5143000000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148</v>
      </c>
      <c r="E268" s="32" t="s">
        <v>149</v>
      </c>
      <c r="F268" s="32" t="s">
        <v>180</v>
      </c>
      <c r="G268" s="32" t="s">
        <v>42</v>
      </c>
      <c r="H268" s="32" t="s">
        <v>123</v>
      </c>
      <c r="I268" s="33">
        <v>193000</v>
      </c>
      <c r="J268" s="34">
        <v>39173</v>
      </c>
      <c r="K268" s="35">
        <v>39590</v>
      </c>
      <c r="L268" s="36">
        <v>39685</v>
      </c>
      <c r="M268" s="36">
        <v>46829</v>
      </c>
      <c r="N268" s="37">
        <v>36763</v>
      </c>
      <c r="O268" s="37">
        <v>36581</v>
      </c>
      <c r="P268" s="21">
        <v>2.31</v>
      </c>
      <c r="Q268" s="33">
        <v>0</v>
      </c>
      <c r="R268" s="33">
        <v>0</v>
      </c>
      <c r="S268" s="33">
        <v>2229150</v>
      </c>
      <c r="T268" s="33">
        <v>2229150</v>
      </c>
      <c r="U268" s="33">
        <v>193000000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148</v>
      </c>
      <c r="E269" s="32" t="s">
        <v>149</v>
      </c>
      <c r="F269" s="32" t="s">
        <v>180</v>
      </c>
      <c r="G269" s="32" t="s">
        <v>42</v>
      </c>
      <c r="H269" s="32" t="s">
        <v>136</v>
      </c>
      <c r="I269" s="33">
        <v>982000</v>
      </c>
      <c r="J269" s="34">
        <v>39173</v>
      </c>
      <c r="K269" s="35">
        <v>39590</v>
      </c>
      <c r="L269" s="36">
        <v>39685</v>
      </c>
      <c r="M269" s="36">
        <v>46829</v>
      </c>
      <c r="N269" s="37">
        <v>36763</v>
      </c>
      <c r="O269" s="37">
        <v>36581</v>
      </c>
      <c r="P269" s="21">
        <v>2.31</v>
      </c>
      <c r="Q269" s="33">
        <v>0</v>
      </c>
      <c r="R269" s="33">
        <v>0</v>
      </c>
      <c r="S269" s="33">
        <v>11342100</v>
      </c>
      <c r="T269" s="33">
        <v>11342100</v>
      </c>
      <c r="U269" s="33">
        <v>982000000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148</v>
      </c>
      <c r="E270" s="32" t="s">
        <v>149</v>
      </c>
      <c r="F270" s="32" t="s">
        <v>180</v>
      </c>
      <c r="G270" s="32" t="s">
        <v>42</v>
      </c>
      <c r="H270" s="32" t="s">
        <v>136</v>
      </c>
      <c r="I270" s="33">
        <v>705000</v>
      </c>
      <c r="J270" s="34">
        <v>39173</v>
      </c>
      <c r="K270" s="35">
        <v>39590</v>
      </c>
      <c r="L270" s="36">
        <v>39685</v>
      </c>
      <c r="M270" s="36">
        <v>46829</v>
      </c>
      <c r="N270" s="37">
        <v>36763</v>
      </c>
      <c r="O270" s="37">
        <v>36581</v>
      </c>
      <c r="P270" s="21">
        <v>2.31</v>
      </c>
      <c r="Q270" s="33">
        <v>0</v>
      </c>
      <c r="R270" s="33">
        <v>0</v>
      </c>
      <c r="S270" s="33">
        <v>8142750</v>
      </c>
      <c r="T270" s="33">
        <v>8142750</v>
      </c>
      <c r="U270" s="33">
        <v>705000000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148</v>
      </c>
      <c r="E271" s="32" t="s">
        <v>149</v>
      </c>
      <c r="F271" s="32" t="s">
        <v>180</v>
      </c>
      <c r="G271" s="32" t="s">
        <v>42</v>
      </c>
      <c r="H271" s="32" t="s">
        <v>165</v>
      </c>
      <c r="I271" s="33">
        <v>475000</v>
      </c>
      <c r="J271" s="34">
        <v>39173</v>
      </c>
      <c r="K271" s="35">
        <v>39590</v>
      </c>
      <c r="L271" s="36">
        <v>39685</v>
      </c>
      <c r="M271" s="36">
        <v>46829</v>
      </c>
      <c r="N271" s="37">
        <v>36763</v>
      </c>
      <c r="O271" s="37">
        <v>36581</v>
      </c>
      <c r="P271" s="21">
        <v>2.31</v>
      </c>
      <c r="Q271" s="33">
        <v>0</v>
      </c>
      <c r="R271" s="33">
        <v>0</v>
      </c>
      <c r="S271" s="33">
        <v>5486250</v>
      </c>
      <c r="T271" s="33">
        <v>5486250</v>
      </c>
      <c r="U271" s="33">
        <v>475000000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148</v>
      </c>
      <c r="E272" s="32" t="s">
        <v>149</v>
      </c>
      <c r="F272" s="32" t="s">
        <v>180</v>
      </c>
      <c r="G272" s="32" t="s">
        <v>42</v>
      </c>
      <c r="H272" s="32" t="s">
        <v>118</v>
      </c>
      <c r="I272" s="33">
        <v>401000</v>
      </c>
      <c r="J272" s="34">
        <v>39173</v>
      </c>
      <c r="K272" s="35">
        <v>39590</v>
      </c>
      <c r="L272" s="36">
        <v>39685</v>
      </c>
      <c r="M272" s="36">
        <v>46829</v>
      </c>
      <c r="N272" s="37">
        <v>36763</v>
      </c>
      <c r="O272" s="37">
        <v>36581</v>
      </c>
      <c r="P272" s="21">
        <v>2.31</v>
      </c>
      <c r="Q272" s="33">
        <v>0</v>
      </c>
      <c r="R272" s="33">
        <v>0</v>
      </c>
      <c r="S272" s="33">
        <v>4631550</v>
      </c>
      <c r="T272" s="33">
        <v>4631550</v>
      </c>
      <c r="U272" s="33">
        <v>401000000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148</v>
      </c>
      <c r="E273" s="32" t="s">
        <v>149</v>
      </c>
      <c r="F273" s="32" t="s">
        <v>180</v>
      </c>
      <c r="G273" s="32" t="s">
        <v>42</v>
      </c>
      <c r="H273" s="32" t="s">
        <v>118</v>
      </c>
      <c r="I273" s="33">
        <v>91000</v>
      </c>
      <c r="J273" s="34">
        <v>39173</v>
      </c>
      <c r="K273" s="35">
        <v>39590</v>
      </c>
      <c r="L273" s="36">
        <v>39685</v>
      </c>
      <c r="M273" s="36">
        <v>46829</v>
      </c>
      <c r="N273" s="37">
        <v>36763</v>
      </c>
      <c r="O273" s="37">
        <v>36581</v>
      </c>
      <c r="P273" s="21">
        <v>2.31</v>
      </c>
      <c r="Q273" s="33">
        <v>0</v>
      </c>
      <c r="R273" s="33">
        <v>0</v>
      </c>
      <c r="S273" s="33">
        <v>1051050</v>
      </c>
      <c r="T273" s="33">
        <v>1051050</v>
      </c>
      <c r="U273" s="33">
        <v>91000000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148</v>
      </c>
      <c r="E274" s="32" t="s">
        <v>149</v>
      </c>
      <c r="F274" s="32" t="s">
        <v>180</v>
      </c>
      <c r="G274" s="32" t="s">
        <v>39</v>
      </c>
      <c r="H274" s="32" t="s">
        <v>119</v>
      </c>
      <c r="I274" s="33">
        <v>176000</v>
      </c>
      <c r="J274" s="34">
        <v>39173</v>
      </c>
      <c r="K274" s="35">
        <v>39590</v>
      </c>
      <c r="L274" s="36">
        <v>39685</v>
      </c>
      <c r="M274" s="36">
        <v>46829</v>
      </c>
      <c r="N274" s="37">
        <v>36763</v>
      </c>
      <c r="O274" s="37">
        <v>36581</v>
      </c>
      <c r="P274" s="21">
        <v>2.31</v>
      </c>
      <c r="Q274" s="33">
        <v>0</v>
      </c>
      <c r="R274" s="33">
        <v>0</v>
      </c>
      <c r="S274" s="33">
        <v>2032800</v>
      </c>
      <c r="T274" s="33">
        <v>2032800</v>
      </c>
      <c r="U274" s="33">
        <v>176000000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148</v>
      </c>
      <c r="E275" s="32" t="s">
        <v>149</v>
      </c>
      <c r="F275" s="32" t="s">
        <v>180</v>
      </c>
      <c r="G275" s="32" t="s">
        <v>39</v>
      </c>
      <c r="H275" s="32" t="s">
        <v>119</v>
      </c>
      <c r="I275" s="33">
        <v>74000</v>
      </c>
      <c r="J275" s="34">
        <v>39173</v>
      </c>
      <c r="K275" s="35">
        <v>39590</v>
      </c>
      <c r="L275" s="36">
        <v>39685</v>
      </c>
      <c r="M275" s="36">
        <v>46829</v>
      </c>
      <c r="N275" s="37">
        <v>36763</v>
      </c>
      <c r="O275" s="37">
        <v>36581</v>
      </c>
      <c r="P275" s="21">
        <v>2.31</v>
      </c>
      <c r="Q275" s="33">
        <v>0</v>
      </c>
      <c r="R275" s="33">
        <v>0</v>
      </c>
      <c r="S275" s="33">
        <v>854700</v>
      </c>
      <c r="T275" s="33">
        <v>854700</v>
      </c>
      <c r="U275" s="33">
        <v>74000000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148</v>
      </c>
      <c r="E276" s="32" t="s">
        <v>149</v>
      </c>
      <c r="F276" s="32" t="s">
        <v>180</v>
      </c>
      <c r="G276" s="32" t="s">
        <v>42</v>
      </c>
      <c r="H276" s="32" t="s">
        <v>157</v>
      </c>
      <c r="I276" s="33">
        <v>134000</v>
      </c>
      <c r="J276" s="34">
        <v>39173</v>
      </c>
      <c r="K276" s="35">
        <v>39590</v>
      </c>
      <c r="L276" s="36">
        <v>39685</v>
      </c>
      <c r="M276" s="36">
        <v>46829</v>
      </c>
      <c r="N276" s="37">
        <v>36763</v>
      </c>
      <c r="O276" s="37">
        <v>36581</v>
      </c>
      <c r="P276" s="21">
        <v>2.31</v>
      </c>
      <c r="Q276" s="33">
        <v>0</v>
      </c>
      <c r="R276" s="33">
        <v>0</v>
      </c>
      <c r="S276" s="33">
        <v>1547700</v>
      </c>
      <c r="T276" s="33">
        <v>1547700</v>
      </c>
      <c r="U276" s="33">
        <v>134000000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148</v>
      </c>
      <c r="E277" s="32" t="s">
        <v>149</v>
      </c>
      <c r="F277" s="32" t="s">
        <v>180</v>
      </c>
      <c r="G277" s="32" t="s">
        <v>42</v>
      </c>
      <c r="H277" s="32" t="s">
        <v>158</v>
      </c>
      <c r="I277" s="33">
        <v>857000</v>
      </c>
      <c r="J277" s="34">
        <v>39173</v>
      </c>
      <c r="K277" s="35">
        <v>39590</v>
      </c>
      <c r="L277" s="36">
        <v>39685</v>
      </c>
      <c r="M277" s="36">
        <v>46829</v>
      </c>
      <c r="N277" s="37">
        <v>36763</v>
      </c>
      <c r="O277" s="37">
        <v>36581</v>
      </c>
      <c r="P277" s="21">
        <v>2.31</v>
      </c>
      <c r="Q277" s="33">
        <v>0</v>
      </c>
      <c r="R277" s="33">
        <v>0</v>
      </c>
      <c r="S277" s="33">
        <v>9898350</v>
      </c>
      <c r="T277" s="33">
        <v>9898350</v>
      </c>
      <c r="U277" s="33">
        <v>857000000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148</v>
      </c>
      <c r="E278" s="32" t="s">
        <v>149</v>
      </c>
      <c r="F278" s="32" t="s">
        <v>181</v>
      </c>
      <c r="G278" s="32" t="s">
        <v>42</v>
      </c>
      <c r="H278" s="32" t="s">
        <v>100</v>
      </c>
      <c r="I278" s="33">
        <v>4176000</v>
      </c>
      <c r="J278" s="34">
        <v>35886</v>
      </c>
      <c r="K278" s="35">
        <v>39773</v>
      </c>
      <c r="L278" s="36">
        <v>39869</v>
      </c>
      <c r="M278" s="36">
        <v>47016</v>
      </c>
      <c r="N278" s="37">
        <v>36763</v>
      </c>
      <c r="O278" s="37">
        <v>36581</v>
      </c>
      <c r="P278" s="21">
        <v>2.3199999999999998</v>
      </c>
      <c r="Q278" s="33">
        <v>0</v>
      </c>
      <c r="R278" s="33">
        <v>0</v>
      </c>
      <c r="S278" s="33">
        <v>48441600</v>
      </c>
      <c r="T278" s="33">
        <v>48441600</v>
      </c>
      <c r="U278" s="33">
        <v>4176000000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148</v>
      </c>
      <c r="E279" s="32" t="s">
        <v>149</v>
      </c>
      <c r="F279" s="32" t="s">
        <v>181</v>
      </c>
      <c r="G279" s="32" t="s">
        <v>42</v>
      </c>
      <c r="H279" s="32" t="s">
        <v>105</v>
      </c>
      <c r="I279" s="33">
        <v>5800000</v>
      </c>
      <c r="J279" s="34">
        <v>35886</v>
      </c>
      <c r="K279" s="35">
        <v>39773</v>
      </c>
      <c r="L279" s="36">
        <v>39869</v>
      </c>
      <c r="M279" s="36">
        <v>47016</v>
      </c>
      <c r="N279" s="37">
        <v>36763</v>
      </c>
      <c r="O279" s="37">
        <v>36581</v>
      </c>
      <c r="P279" s="21">
        <v>2.3199999999999998</v>
      </c>
      <c r="Q279" s="33">
        <v>0</v>
      </c>
      <c r="R279" s="33">
        <v>0</v>
      </c>
      <c r="S279" s="33">
        <v>67280000</v>
      </c>
      <c r="T279" s="33">
        <v>67280000</v>
      </c>
      <c r="U279" s="33">
        <v>5800000000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148</v>
      </c>
      <c r="E280" s="32" t="s">
        <v>149</v>
      </c>
      <c r="F280" s="32" t="s">
        <v>181</v>
      </c>
      <c r="G280" s="32" t="s">
        <v>42</v>
      </c>
      <c r="H280" s="32" t="s">
        <v>93</v>
      </c>
      <c r="I280" s="33">
        <v>2900000</v>
      </c>
      <c r="J280" s="34">
        <v>35886</v>
      </c>
      <c r="K280" s="35">
        <v>39773</v>
      </c>
      <c r="L280" s="36">
        <v>39869</v>
      </c>
      <c r="M280" s="36">
        <v>47016</v>
      </c>
      <c r="N280" s="37">
        <v>36763</v>
      </c>
      <c r="O280" s="37">
        <v>36581</v>
      </c>
      <c r="P280" s="21">
        <v>2.3199999999999998</v>
      </c>
      <c r="Q280" s="33">
        <v>0</v>
      </c>
      <c r="R280" s="33">
        <v>0</v>
      </c>
      <c r="S280" s="33">
        <v>33640000</v>
      </c>
      <c r="T280" s="33">
        <v>33640000</v>
      </c>
      <c r="U280" s="33">
        <v>2900000000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148</v>
      </c>
      <c r="E281" s="32" t="s">
        <v>149</v>
      </c>
      <c r="F281" s="32" t="s">
        <v>181</v>
      </c>
      <c r="G281" s="32" t="s">
        <v>42</v>
      </c>
      <c r="H281" s="32" t="s">
        <v>100</v>
      </c>
      <c r="I281" s="33">
        <v>1624000</v>
      </c>
      <c r="J281" s="34">
        <v>35886</v>
      </c>
      <c r="K281" s="35">
        <v>39773</v>
      </c>
      <c r="L281" s="36">
        <v>39869</v>
      </c>
      <c r="M281" s="36">
        <v>47016</v>
      </c>
      <c r="N281" s="37">
        <v>36763</v>
      </c>
      <c r="O281" s="37">
        <v>36581</v>
      </c>
      <c r="P281" s="21">
        <v>2.3199999999999998</v>
      </c>
      <c r="Q281" s="33">
        <v>0</v>
      </c>
      <c r="R281" s="33">
        <v>0</v>
      </c>
      <c r="S281" s="33">
        <v>18838400</v>
      </c>
      <c r="T281" s="33">
        <v>18838400</v>
      </c>
      <c r="U281" s="33">
        <v>1624000000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148</v>
      </c>
      <c r="E282" s="32" t="s">
        <v>149</v>
      </c>
      <c r="F282" s="32" t="s">
        <v>181</v>
      </c>
      <c r="G282" s="32" t="s">
        <v>42</v>
      </c>
      <c r="H282" s="32" t="s">
        <v>129</v>
      </c>
      <c r="I282" s="33">
        <v>1160000</v>
      </c>
      <c r="J282" s="34">
        <v>35886</v>
      </c>
      <c r="K282" s="35">
        <v>39773</v>
      </c>
      <c r="L282" s="36">
        <v>39869</v>
      </c>
      <c r="M282" s="36">
        <v>47016</v>
      </c>
      <c r="N282" s="37">
        <v>36763</v>
      </c>
      <c r="O282" s="37">
        <v>36581</v>
      </c>
      <c r="P282" s="21">
        <v>2.3199999999999998</v>
      </c>
      <c r="Q282" s="33">
        <v>0</v>
      </c>
      <c r="R282" s="33">
        <v>0</v>
      </c>
      <c r="S282" s="33">
        <v>13456000</v>
      </c>
      <c r="T282" s="33">
        <v>13456000</v>
      </c>
      <c r="U282" s="33">
        <v>1160000000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148</v>
      </c>
      <c r="E283" s="32" t="s">
        <v>149</v>
      </c>
      <c r="F283" s="32" t="s">
        <v>181</v>
      </c>
      <c r="G283" s="32" t="s">
        <v>42</v>
      </c>
      <c r="H283" s="32" t="s">
        <v>129</v>
      </c>
      <c r="I283" s="33">
        <v>580000</v>
      </c>
      <c r="J283" s="34">
        <v>35886</v>
      </c>
      <c r="K283" s="35">
        <v>39773</v>
      </c>
      <c r="L283" s="36">
        <v>39869</v>
      </c>
      <c r="M283" s="36">
        <v>47016</v>
      </c>
      <c r="N283" s="37">
        <v>36763</v>
      </c>
      <c r="O283" s="37">
        <v>36581</v>
      </c>
      <c r="P283" s="21">
        <v>2.3199999999999998</v>
      </c>
      <c r="Q283" s="33">
        <v>0</v>
      </c>
      <c r="R283" s="33">
        <v>0</v>
      </c>
      <c r="S283" s="33">
        <v>6728000</v>
      </c>
      <c r="T283" s="33">
        <v>6728000</v>
      </c>
      <c r="U283" s="33">
        <v>580000000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148</v>
      </c>
      <c r="E284" s="32" t="s">
        <v>149</v>
      </c>
      <c r="F284" s="32" t="s">
        <v>181</v>
      </c>
      <c r="G284" s="32" t="s">
        <v>42</v>
      </c>
      <c r="H284" s="32" t="s">
        <v>68</v>
      </c>
      <c r="I284" s="33">
        <v>8120000</v>
      </c>
      <c r="J284" s="34">
        <v>35886</v>
      </c>
      <c r="K284" s="35">
        <v>39773</v>
      </c>
      <c r="L284" s="36">
        <v>39869</v>
      </c>
      <c r="M284" s="36">
        <v>47016</v>
      </c>
      <c r="N284" s="37">
        <v>36763</v>
      </c>
      <c r="O284" s="37">
        <v>36581</v>
      </c>
      <c r="P284" s="21">
        <v>2.3199999999999998</v>
      </c>
      <c r="Q284" s="33">
        <v>0</v>
      </c>
      <c r="R284" s="33">
        <v>0</v>
      </c>
      <c r="S284" s="33">
        <v>94192000</v>
      </c>
      <c r="T284" s="33">
        <v>94192000</v>
      </c>
      <c r="U284" s="33">
        <v>8120000000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148</v>
      </c>
      <c r="E285" s="32" t="s">
        <v>149</v>
      </c>
      <c r="F285" s="32" t="s">
        <v>181</v>
      </c>
      <c r="G285" s="32" t="s">
        <v>42</v>
      </c>
      <c r="H285" s="32" t="s">
        <v>144</v>
      </c>
      <c r="I285" s="33">
        <v>580000</v>
      </c>
      <c r="J285" s="34">
        <v>35886</v>
      </c>
      <c r="K285" s="35">
        <v>39773</v>
      </c>
      <c r="L285" s="36">
        <v>39869</v>
      </c>
      <c r="M285" s="36">
        <v>47016</v>
      </c>
      <c r="N285" s="37">
        <v>36763</v>
      </c>
      <c r="O285" s="37">
        <v>36581</v>
      </c>
      <c r="P285" s="21">
        <v>2.3199999999999998</v>
      </c>
      <c r="Q285" s="33">
        <v>0</v>
      </c>
      <c r="R285" s="33">
        <v>0</v>
      </c>
      <c r="S285" s="33">
        <v>6728000</v>
      </c>
      <c r="T285" s="33">
        <v>6728000</v>
      </c>
      <c r="U285" s="33">
        <v>580000000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148</v>
      </c>
      <c r="E286" s="32" t="s">
        <v>149</v>
      </c>
      <c r="F286" s="32" t="s">
        <v>181</v>
      </c>
      <c r="G286" s="32" t="s">
        <v>42</v>
      </c>
      <c r="H286" s="32" t="s">
        <v>144</v>
      </c>
      <c r="I286" s="33">
        <v>2900000</v>
      </c>
      <c r="J286" s="34">
        <v>35886</v>
      </c>
      <c r="K286" s="35">
        <v>39773</v>
      </c>
      <c r="L286" s="36">
        <v>39869</v>
      </c>
      <c r="M286" s="36">
        <v>47016</v>
      </c>
      <c r="N286" s="37">
        <v>36763</v>
      </c>
      <c r="O286" s="37">
        <v>36581</v>
      </c>
      <c r="P286" s="21">
        <v>2.3199999999999998</v>
      </c>
      <c r="Q286" s="33">
        <v>0</v>
      </c>
      <c r="R286" s="33">
        <v>0</v>
      </c>
      <c r="S286" s="33">
        <v>33640000</v>
      </c>
      <c r="T286" s="33">
        <v>33640000</v>
      </c>
      <c r="U286" s="33">
        <v>2900000000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148</v>
      </c>
      <c r="E287" s="32" t="s">
        <v>149</v>
      </c>
      <c r="F287" s="32" t="s">
        <v>181</v>
      </c>
      <c r="G287" s="32" t="s">
        <v>62</v>
      </c>
      <c r="H287" s="32" t="s">
        <v>63</v>
      </c>
      <c r="I287" s="33">
        <v>2160000</v>
      </c>
      <c r="J287" s="34">
        <v>35886</v>
      </c>
      <c r="K287" s="35">
        <v>39773</v>
      </c>
      <c r="L287" s="36">
        <v>39869</v>
      </c>
      <c r="M287" s="36">
        <v>47016</v>
      </c>
      <c r="N287" s="37">
        <v>36763</v>
      </c>
      <c r="O287" s="37">
        <v>36581</v>
      </c>
      <c r="P287" s="21">
        <v>2.3199999999999998</v>
      </c>
      <c r="Q287" s="33">
        <v>0</v>
      </c>
      <c r="R287" s="33">
        <v>0</v>
      </c>
      <c r="S287" s="33">
        <v>25056000</v>
      </c>
      <c r="T287" s="33">
        <v>25056000</v>
      </c>
      <c r="U287" s="33">
        <v>2160000000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148</v>
      </c>
      <c r="E288" s="32" t="s">
        <v>149</v>
      </c>
      <c r="F288" s="32" t="s">
        <v>182</v>
      </c>
      <c r="G288" s="32" t="s">
        <v>42</v>
      </c>
      <c r="H288" s="32" t="s">
        <v>136</v>
      </c>
      <c r="I288" s="33">
        <v>5000000</v>
      </c>
      <c r="J288" s="34">
        <v>39539</v>
      </c>
      <c r="K288" s="35">
        <v>39773</v>
      </c>
      <c r="L288" s="36">
        <v>39869</v>
      </c>
      <c r="M288" s="36">
        <v>50665</v>
      </c>
      <c r="N288" s="37">
        <v>36763</v>
      </c>
      <c r="O288" s="37">
        <v>36581</v>
      </c>
      <c r="P288" s="21">
        <v>2.5099999999999998</v>
      </c>
      <c r="Q288" s="33">
        <v>0</v>
      </c>
      <c r="R288" s="33">
        <v>0</v>
      </c>
      <c r="S288" s="33">
        <v>62750000</v>
      </c>
      <c r="T288" s="33">
        <v>62750000</v>
      </c>
      <c r="U288" s="33">
        <v>5000000000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148</v>
      </c>
      <c r="E289" s="32" t="s">
        <v>149</v>
      </c>
      <c r="F289" s="32" t="s">
        <v>182</v>
      </c>
      <c r="G289" s="32" t="s">
        <v>42</v>
      </c>
      <c r="H289" s="32" t="s">
        <v>116</v>
      </c>
      <c r="I289" s="33">
        <v>5000000</v>
      </c>
      <c r="J289" s="34">
        <v>39539</v>
      </c>
      <c r="K289" s="35">
        <v>39773</v>
      </c>
      <c r="L289" s="36">
        <v>39869</v>
      </c>
      <c r="M289" s="36">
        <v>50665</v>
      </c>
      <c r="N289" s="37">
        <v>36763</v>
      </c>
      <c r="O289" s="37">
        <v>36581</v>
      </c>
      <c r="P289" s="21">
        <v>2.5099999999999998</v>
      </c>
      <c r="Q289" s="33">
        <v>0</v>
      </c>
      <c r="R289" s="33">
        <v>0</v>
      </c>
      <c r="S289" s="33">
        <v>62750000</v>
      </c>
      <c r="T289" s="33">
        <v>62750000</v>
      </c>
      <c r="U289" s="33">
        <v>5000000000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148</v>
      </c>
      <c r="E290" s="32" t="s">
        <v>149</v>
      </c>
      <c r="F290" s="32" t="s">
        <v>182</v>
      </c>
      <c r="G290" s="32" t="s">
        <v>42</v>
      </c>
      <c r="H290" s="32" t="s">
        <v>68</v>
      </c>
      <c r="I290" s="33">
        <v>10000000</v>
      </c>
      <c r="J290" s="34">
        <v>39539</v>
      </c>
      <c r="K290" s="35">
        <v>39773</v>
      </c>
      <c r="L290" s="36">
        <v>39869</v>
      </c>
      <c r="M290" s="36">
        <v>50665</v>
      </c>
      <c r="N290" s="37">
        <v>36763</v>
      </c>
      <c r="O290" s="37">
        <v>36581</v>
      </c>
      <c r="P290" s="21">
        <v>2.5099999999999998</v>
      </c>
      <c r="Q290" s="33">
        <v>0</v>
      </c>
      <c r="R290" s="33">
        <v>0</v>
      </c>
      <c r="S290" s="33">
        <v>125500000</v>
      </c>
      <c r="T290" s="33">
        <v>125500000</v>
      </c>
      <c r="U290" s="33">
        <v>10000000000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148</v>
      </c>
      <c r="E291" s="32" t="s">
        <v>149</v>
      </c>
      <c r="F291" s="32" t="s">
        <v>183</v>
      </c>
      <c r="G291" s="32" t="s">
        <v>36</v>
      </c>
      <c r="H291" s="32" t="s">
        <v>45</v>
      </c>
      <c r="I291" s="33">
        <v>12424000</v>
      </c>
      <c r="J291" s="34">
        <v>39539</v>
      </c>
      <c r="K291" s="35">
        <v>39839</v>
      </c>
      <c r="L291" s="36">
        <v>40050</v>
      </c>
      <c r="M291" s="36">
        <v>47107</v>
      </c>
      <c r="N291" s="37">
        <v>36763</v>
      </c>
      <c r="O291" s="37">
        <v>36581</v>
      </c>
      <c r="P291" s="21">
        <v>2.0099999999999998</v>
      </c>
      <c r="Q291" s="33">
        <v>0</v>
      </c>
      <c r="R291" s="33">
        <v>0</v>
      </c>
      <c r="S291" s="33">
        <v>124861200</v>
      </c>
      <c r="T291" s="33">
        <v>124861200</v>
      </c>
      <c r="U291" s="33">
        <v>12424000000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148</v>
      </c>
      <c r="E292" s="32" t="s">
        <v>149</v>
      </c>
      <c r="F292" s="32" t="s">
        <v>183</v>
      </c>
      <c r="G292" s="32" t="s">
        <v>42</v>
      </c>
      <c r="H292" s="32" t="s">
        <v>93</v>
      </c>
      <c r="I292" s="33">
        <v>2566000</v>
      </c>
      <c r="J292" s="34">
        <v>39539</v>
      </c>
      <c r="K292" s="35">
        <v>39839</v>
      </c>
      <c r="L292" s="36">
        <v>40050</v>
      </c>
      <c r="M292" s="36">
        <v>47107</v>
      </c>
      <c r="N292" s="37">
        <v>36763</v>
      </c>
      <c r="O292" s="37">
        <v>36581</v>
      </c>
      <c r="P292" s="21">
        <v>2.0099999999999998</v>
      </c>
      <c r="Q292" s="33">
        <v>0</v>
      </c>
      <c r="R292" s="33">
        <v>0</v>
      </c>
      <c r="S292" s="33">
        <v>25788300</v>
      </c>
      <c r="T292" s="33">
        <v>25788300</v>
      </c>
      <c r="U292" s="33">
        <v>2566000000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148</v>
      </c>
      <c r="E293" s="32" t="s">
        <v>149</v>
      </c>
      <c r="F293" s="32" t="s">
        <v>183</v>
      </c>
      <c r="G293" s="32" t="s">
        <v>42</v>
      </c>
      <c r="H293" s="32" t="s">
        <v>93</v>
      </c>
      <c r="I293" s="33">
        <v>2498000</v>
      </c>
      <c r="J293" s="34">
        <v>39539</v>
      </c>
      <c r="K293" s="35">
        <v>39839</v>
      </c>
      <c r="L293" s="36">
        <v>40050</v>
      </c>
      <c r="M293" s="36">
        <v>47107</v>
      </c>
      <c r="N293" s="37">
        <v>36763</v>
      </c>
      <c r="O293" s="37">
        <v>36581</v>
      </c>
      <c r="P293" s="21">
        <v>2.0099999999999998</v>
      </c>
      <c r="Q293" s="33">
        <v>0</v>
      </c>
      <c r="R293" s="33">
        <v>0</v>
      </c>
      <c r="S293" s="33">
        <v>25104900</v>
      </c>
      <c r="T293" s="33">
        <v>25104900</v>
      </c>
      <c r="U293" s="33">
        <v>2498000000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148</v>
      </c>
      <c r="E294" s="32" t="s">
        <v>149</v>
      </c>
      <c r="F294" s="32" t="s">
        <v>183</v>
      </c>
      <c r="G294" s="32" t="s">
        <v>42</v>
      </c>
      <c r="H294" s="32" t="s">
        <v>118</v>
      </c>
      <c r="I294" s="33">
        <v>3959000</v>
      </c>
      <c r="J294" s="34">
        <v>39539</v>
      </c>
      <c r="K294" s="35">
        <v>39839</v>
      </c>
      <c r="L294" s="36">
        <v>40050</v>
      </c>
      <c r="M294" s="36">
        <v>47107</v>
      </c>
      <c r="N294" s="37">
        <v>36763</v>
      </c>
      <c r="O294" s="37">
        <v>36581</v>
      </c>
      <c r="P294" s="21">
        <v>2.0099999999999998</v>
      </c>
      <c r="Q294" s="33">
        <v>0</v>
      </c>
      <c r="R294" s="33">
        <v>0</v>
      </c>
      <c r="S294" s="33">
        <v>39787950</v>
      </c>
      <c r="T294" s="33">
        <v>39787950</v>
      </c>
      <c r="U294" s="33">
        <v>3959000000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148</v>
      </c>
      <c r="E295" s="32" t="s">
        <v>149</v>
      </c>
      <c r="F295" s="32" t="s">
        <v>183</v>
      </c>
      <c r="G295" s="32" t="s">
        <v>42</v>
      </c>
      <c r="H295" s="32" t="s">
        <v>125</v>
      </c>
      <c r="I295" s="33">
        <v>5512000</v>
      </c>
      <c r="J295" s="34">
        <v>39539</v>
      </c>
      <c r="K295" s="35">
        <v>39839</v>
      </c>
      <c r="L295" s="36">
        <v>40050</v>
      </c>
      <c r="M295" s="36">
        <v>47107</v>
      </c>
      <c r="N295" s="37">
        <v>36763</v>
      </c>
      <c r="O295" s="37">
        <v>36581</v>
      </c>
      <c r="P295" s="21">
        <v>2.0099999999999998</v>
      </c>
      <c r="Q295" s="33">
        <v>0</v>
      </c>
      <c r="R295" s="33">
        <v>0</v>
      </c>
      <c r="S295" s="33">
        <v>55395600</v>
      </c>
      <c r="T295" s="33">
        <v>55395600</v>
      </c>
      <c r="U295" s="33">
        <v>5512000000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148</v>
      </c>
      <c r="E296" s="32" t="s">
        <v>149</v>
      </c>
      <c r="F296" s="32" t="s">
        <v>183</v>
      </c>
      <c r="G296" s="32" t="s">
        <v>42</v>
      </c>
      <c r="H296" s="32" t="s">
        <v>184</v>
      </c>
      <c r="I296" s="33">
        <v>2849000</v>
      </c>
      <c r="J296" s="34">
        <v>35886</v>
      </c>
      <c r="K296" s="35">
        <v>39839</v>
      </c>
      <c r="L296" s="36">
        <v>40050</v>
      </c>
      <c r="M296" s="36">
        <v>47107</v>
      </c>
      <c r="N296" s="37">
        <v>36763</v>
      </c>
      <c r="O296" s="37">
        <v>36581</v>
      </c>
      <c r="P296" s="21">
        <v>2.0099999999999998</v>
      </c>
      <c r="Q296" s="33">
        <v>0</v>
      </c>
      <c r="R296" s="33">
        <v>0</v>
      </c>
      <c r="S296" s="33">
        <v>28632450</v>
      </c>
      <c r="T296" s="33">
        <v>28632450</v>
      </c>
      <c r="U296" s="33">
        <v>2849000000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148</v>
      </c>
      <c r="E297" s="32" t="s">
        <v>149</v>
      </c>
      <c r="F297" s="32" t="s">
        <v>183</v>
      </c>
      <c r="G297" s="32" t="s">
        <v>39</v>
      </c>
      <c r="H297" s="32" t="s">
        <v>185</v>
      </c>
      <c r="I297" s="33">
        <v>6960000</v>
      </c>
      <c r="J297" s="34">
        <v>35886</v>
      </c>
      <c r="K297" s="35">
        <v>39839</v>
      </c>
      <c r="L297" s="36">
        <v>40050</v>
      </c>
      <c r="M297" s="36">
        <v>47107</v>
      </c>
      <c r="N297" s="37">
        <v>36763</v>
      </c>
      <c r="O297" s="37">
        <v>36581</v>
      </c>
      <c r="P297" s="21">
        <v>2.0099999999999998</v>
      </c>
      <c r="Q297" s="33">
        <v>0</v>
      </c>
      <c r="R297" s="33">
        <v>0</v>
      </c>
      <c r="S297" s="33">
        <v>69948000</v>
      </c>
      <c r="T297" s="33">
        <v>69948000</v>
      </c>
      <c r="U297" s="33">
        <v>6960000000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148</v>
      </c>
      <c r="E298" s="32" t="s">
        <v>149</v>
      </c>
      <c r="F298" s="32" t="s">
        <v>183</v>
      </c>
      <c r="G298" s="32" t="s">
        <v>42</v>
      </c>
      <c r="H298" s="32" t="s">
        <v>144</v>
      </c>
      <c r="I298" s="33">
        <v>695737</v>
      </c>
      <c r="J298" s="34">
        <v>35886</v>
      </c>
      <c r="K298" s="35">
        <v>39839</v>
      </c>
      <c r="L298" s="36">
        <v>40050</v>
      </c>
      <c r="M298" s="36">
        <v>47107</v>
      </c>
      <c r="N298" s="37">
        <v>36763</v>
      </c>
      <c r="O298" s="37">
        <v>36581</v>
      </c>
      <c r="P298" s="21">
        <v>2.0099999999999998</v>
      </c>
      <c r="Q298" s="33">
        <v>0</v>
      </c>
      <c r="R298" s="33">
        <v>0</v>
      </c>
      <c r="S298" s="33">
        <v>6992156</v>
      </c>
      <c r="T298" s="33">
        <v>6992156</v>
      </c>
      <c r="U298" s="33">
        <v>695736906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148</v>
      </c>
      <c r="E299" s="32" t="s">
        <v>149</v>
      </c>
      <c r="F299" s="32" t="s">
        <v>183</v>
      </c>
      <c r="G299" s="32" t="s">
        <v>42</v>
      </c>
      <c r="H299" s="32" t="s">
        <v>144</v>
      </c>
      <c r="I299" s="33">
        <v>386134</v>
      </c>
      <c r="J299" s="34">
        <v>35886</v>
      </c>
      <c r="K299" s="35">
        <v>39839</v>
      </c>
      <c r="L299" s="36">
        <v>40050</v>
      </c>
      <c r="M299" s="36">
        <v>47107</v>
      </c>
      <c r="N299" s="37">
        <v>36763</v>
      </c>
      <c r="O299" s="37">
        <v>36581</v>
      </c>
      <c r="P299" s="21">
        <v>2.0099999999999998</v>
      </c>
      <c r="Q299" s="33">
        <v>0</v>
      </c>
      <c r="R299" s="33">
        <v>0</v>
      </c>
      <c r="S299" s="33">
        <v>3880646</v>
      </c>
      <c r="T299" s="33">
        <v>3880646</v>
      </c>
      <c r="U299" s="33">
        <v>386133983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148</v>
      </c>
      <c r="E300" s="32" t="s">
        <v>149</v>
      </c>
      <c r="F300" s="32" t="s">
        <v>183</v>
      </c>
      <c r="G300" s="32" t="s">
        <v>42</v>
      </c>
      <c r="H300" s="32" t="s">
        <v>144</v>
      </c>
      <c r="I300" s="33">
        <v>346129</v>
      </c>
      <c r="J300" s="34">
        <v>35886</v>
      </c>
      <c r="K300" s="35">
        <v>39839</v>
      </c>
      <c r="L300" s="36">
        <v>40050</v>
      </c>
      <c r="M300" s="36">
        <v>47107</v>
      </c>
      <c r="N300" s="37">
        <v>36763</v>
      </c>
      <c r="O300" s="37">
        <v>36581</v>
      </c>
      <c r="P300" s="21">
        <v>2.0099999999999998</v>
      </c>
      <c r="Q300" s="33">
        <v>0</v>
      </c>
      <c r="R300" s="33">
        <v>0</v>
      </c>
      <c r="S300" s="33">
        <v>3478598</v>
      </c>
      <c r="T300" s="33">
        <v>3478598</v>
      </c>
      <c r="U300" s="33">
        <v>346129111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148</v>
      </c>
      <c r="E301" s="32" t="s">
        <v>149</v>
      </c>
      <c r="F301" s="32" t="s">
        <v>183</v>
      </c>
      <c r="G301" s="32" t="s">
        <v>42</v>
      </c>
      <c r="H301" s="32" t="s">
        <v>93</v>
      </c>
      <c r="I301" s="33">
        <v>1782545</v>
      </c>
      <c r="J301" s="34">
        <v>35886</v>
      </c>
      <c r="K301" s="35">
        <v>39839</v>
      </c>
      <c r="L301" s="36">
        <v>40050</v>
      </c>
      <c r="M301" s="36">
        <v>47107</v>
      </c>
      <c r="N301" s="37">
        <v>36763</v>
      </c>
      <c r="O301" s="37">
        <v>36581</v>
      </c>
      <c r="P301" s="21">
        <v>2.0099999999999998</v>
      </c>
      <c r="Q301" s="33">
        <v>0</v>
      </c>
      <c r="R301" s="33">
        <v>0</v>
      </c>
      <c r="S301" s="33">
        <v>17914572</v>
      </c>
      <c r="T301" s="33">
        <v>17914572</v>
      </c>
      <c r="U301" s="33">
        <v>1782544519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148</v>
      </c>
      <c r="E302" s="32" t="s">
        <v>149</v>
      </c>
      <c r="F302" s="32" t="s">
        <v>183</v>
      </c>
      <c r="G302" s="32" t="s">
        <v>42</v>
      </c>
      <c r="H302" s="32" t="s">
        <v>93</v>
      </c>
      <c r="I302" s="33">
        <v>21455</v>
      </c>
      <c r="J302" s="34">
        <v>35886</v>
      </c>
      <c r="K302" s="35">
        <v>39839</v>
      </c>
      <c r="L302" s="36">
        <v>40050</v>
      </c>
      <c r="M302" s="36">
        <v>47107</v>
      </c>
      <c r="N302" s="37">
        <v>36763</v>
      </c>
      <c r="O302" s="37">
        <v>36581</v>
      </c>
      <c r="P302" s="21">
        <v>2.0099999999999998</v>
      </c>
      <c r="Q302" s="33">
        <v>0</v>
      </c>
      <c r="R302" s="33">
        <v>0</v>
      </c>
      <c r="S302" s="33">
        <v>215628</v>
      </c>
      <c r="T302" s="33">
        <v>215628</v>
      </c>
      <c r="U302" s="33">
        <v>21455481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148</v>
      </c>
      <c r="E303" s="32" t="s">
        <v>149</v>
      </c>
      <c r="F303" s="32" t="s">
        <v>186</v>
      </c>
      <c r="G303" s="32" t="s">
        <v>42</v>
      </c>
      <c r="H303" s="32" t="s">
        <v>68</v>
      </c>
      <c r="I303" s="33">
        <v>10000000</v>
      </c>
      <c r="J303" s="34">
        <v>39539</v>
      </c>
      <c r="K303" s="35">
        <v>39860</v>
      </c>
      <c r="L303" s="36">
        <v>40050</v>
      </c>
      <c r="M303" s="36">
        <v>50665</v>
      </c>
      <c r="N303" s="37">
        <v>36763</v>
      </c>
      <c r="O303" s="37">
        <v>36581</v>
      </c>
      <c r="P303" s="21">
        <v>2.23</v>
      </c>
      <c r="Q303" s="33">
        <v>0</v>
      </c>
      <c r="R303" s="33">
        <v>0</v>
      </c>
      <c r="S303" s="33">
        <v>111500000</v>
      </c>
      <c r="T303" s="33">
        <v>111500000</v>
      </c>
      <c r="U303" s="33">
        <v>10000000000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148</v>
      </c>
      <c r="E304" s="32" t="s">
        <v>149</v>
      </c>
      <c r="F304" s="32" t="s">
        <v>186</v>
      </c>
      <c r="G304" s="32" t="s">
        <v>42</v>
      </c>
      <c r="H304" s="32" t="s">
        <v>68</v>
      </c>
      <c r="I304" s="33">
        <v>10000000</v>
      </c>
      <c r="J304" s="34">
        <v>39539</v>
      </c>
      <c r="K304" s="35">
        <v>39860</v>
      </c>
      <c r="L304" s="36">
        <v>40050</v>
      </c>
      <c r="M304" s="36">
        <v>50665</v>
      </c>
      <c r="N304" s="37">
        <v>36763</v>
      </c>
      <c r="O304" s="37">
        <v>36581</v>
      </c>
      <c r="P304" s="21">
        <v>2.23</v>
      </c>
      <c r="Q304" s="33">
        <v>0</v>
      </c>
      <c r="R304" s="33">
        <v>0</v>
      </c>
      <c r="S304" s="33">
        <v>111500000</v>
      </c>
      <c r="T304" s="33">
        <v>111500000</v>
      </c>
      <c r="U304" s="33">
        <v>10000000000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148</v>
      </c>
      <c r="E305" s="32" t="s">
        <v>149</v>
      </c>
      <c r="F305" s="32" t="s">
        <v>186</v>
      </c>
      <c r="G305" s="32" t="s">
        <v>42</v>
      </c>
      <c r="H305" s="32" t="s">
        <v>116</v>
      </c>
      <c r="I305" s="33">
        <v>3000000</v>
      </c>
      <c r="J305" s="34">
        <v>39539</v>
      </c>
      <c r="K305" s="35">
        <v>39860</v>
      </c>
      <c r="L305" s="36">
        <v>40050</v>
      </c>
      <c r="M305" s="36">
        <v>50665</v>
      </c>
      <c r="N305" s="37">
        <v>36763</v>
      </c>
      <c r="O305" s="37">
        <v>36581</v>
      </c>
      <c r="P305" s="21">
        <v>2.23</v>
      </c>
      <c r="Q305" s="33">
        <v>0</v>
      </c>
      <c r="R305" s="33">
        <v>0</v>
      </c>
      <c r="S305" s="33">
        <v>33450000</v>
      </c>
      <c r="T305" s="33">
        <v>33450000</v>
      </c>
      <c r="U305" s="33">
        <v>3000000000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148</v>
      </c>
      <c r="E306" s="32" t="s">
        <v>149</v>
      </c>
      <c r="F306" s="32" t="s">
        <v>186</v>
      </c>
      <c r="G306" s="32" t="s">
        <v>42</v>
      </c>
      <c r="H306" s="32" t="s">
        <v>123</v>
      </c>
      <c r="I306" s="33">
        <v>3000000</v>
      </c>
      <c r="J306" s="34">
        <v>39539</v>
      </c>
      <c r="K306" s="35">
        <v>39860</v>
      </c>
      <c r="L306" s="36">
        <v>40050</v>
      </c>
      <c r="M306" s="36">
        <v>50665</v>
      </c>
      <c r="N306" s="37">
        <v>36763</v>
      </c>
      <c r="O306" s="37">
        <v>36581</v>
      </c>
      <c r="P306" s="21">
        <v>2.23</v>
      </c>
      <c r="Q306" s="33">
        <v>0</v>
      </c>
      <c r="R306" s="33">
        <v>0</v>
      </c>
      <c r="S306" s="33">
        <v>33450000</v>
      </c>
      <c r="T306" s="33">
        <v>33450000</v>
      </c>
      <c r="U306" s="33">
        <v>3000000000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148</v>
      </c>
      <c r="E307" s="32" t="s">
        <v>149</v>
      </c>
      <c r="F307" s="32" t="s">
        <v>186</v>
      </c>
      <c r="G307" s="32" t="s">
        <v>42</v>
      </c>
      <c r="H307" s="32" t="s">
        <v>136</v>
      </c>
      <c r="I307" s="33">
        <v>2000000</v>
      </c>
      <c r="J307" s="34">
        <v>39539</v>
      </c>
      <c r="K307" s="35">
        <v>39860</v>
      </c>
      <c r="L307" s="36">
        <v>40050</v>
      </c>
      <c r="M307" s="36">
        <v>50665</v>
      </c>
      <c r="N307" s="37">
        <v>36763</v>
      </c>
      <c r="O307" s="37">
        <v>36581</v>
      </c>
      <c r="P307" s="21">
        <v>2.23</v>
      </c>
      <c r="Q307" s="33">
        <v>0</v>
      </c>
      <c r="R307" s="33">
        <v>0</v>
      </c>
      <c r="S307" s="33">
        <v>22300000</v>
      </c>
      <c r="T307" s="33">
        <v>22300000</v>
      </c>
      <c r="U307" s="33">
        <v>2000000000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148</v>
      </c>
      <c r="E308" s="32" t="s">
        <v>149</v>
      </c>
      <c r="F308" s="32" t="s">
        <v>186</v>
      </c>
      <c r="G308" s="32" t="s">
        <v>42</v>
      </c>
      <c r="H308" s="32" t="s">
        <v>136</v>
      </c>
      <c r="I308" s="33">
        <v>2000000</v>
      </c>
      <c r="J308" s="34">
        <v>39539</v>
      </c>
      <c r="K308" s="35">
        <v>39860</v>
      </c>
      <c r="L308" s="36">
        <v>40050</v>
      </c>
      <c r="M308" s="36">
        <v>50665</v>
      </c>
      <c r="N308" s="37">
        <v>36763</v>
      </c>
      <c r="O308" s="37">
        <v>36581</v>
      </c>
      <c r="P308" s="21">
        <v>2.23</v>
      </c>
      <c r="Q308" s="33">
        <v>0</v>
      </c>
      <c r="R308" s="33">
        <v>0</v>
      </c>
      <c r="S308" s="33">
        <v>22300000</v>
      </c>
      <c r="T308" s="33">
        <v>22300000</v>
      </c>
      <c r="U308" s="33">
        <v>2000000000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148</v>
      </c>
      <c r="E309" s="32" t="s">
        <v>149</v>
      </c>
      <c r="F309" s="32" t="s">
        <v>187</v>
      </c>
      <c r="G309" s="32" t="s">
        <v>42</v>
      </c>
      <c r="H309" s="32" t="s">
        <v>107</v>
      </c>
      <c r="I309" s="33">
        <v>2500000</v>
      </c>
      <c r="J309" s="34">
        <v>39539</v>
      </c>
      <c r="K309" s="35">
        <v>39885</v>
      </c>
      <c r="L309" s="36">
        <v>40050</v>
      </c>
      <c r="M309" s="36">
        <v>47107</v>
      </c>
      <c r="N309" s="37">
        <v>36763</v>
      </c>
      <c r="O309" s="37">
        <v>36581</v>
      </c>
      <c r="P309" s="21">
        <v>2.09</v>
      </c>
      <c r="Q309" s="33">
        <v>0</v>
      </c>
      <c r="R309" s="33">
        <v>0</v>
      </c>
      <c r="S309" s="33">
        <v>26125000</v>
      </c>
      <c r="T309" s="33">
        <v>26125000</v>
      </c>
      <c r="U309" s="33">
        <v>2500000000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148</v>
      </c>
      <c r="E310" s="32" t="s">
        <v>149</v>
      </c>
      <c r="F310" s="32" t="s">
        <v>187</v>
      </c>
      <c r="G310" s="32" t="s">
        <v>42</v>
      </c>
      <c r="H310" s="32" t="s">
        <v>68</v>
      </c>
      <c r="I310" s="33">
        <v>3500000</v>
      </c>
      <c r="J310" s="34">
        <v>39539</v>
      </c>
      <c r="K310" s="35">
        <v>39885</v>
      </c>
      <c r="L310" s="36">
        <v>40050</v>
      </c>
      <c r="M310" s="36">
        <v>47107</v>
      </c>
      <c r="N310" s="37">
        <v>36763</v>
      </c>
      <c r="O310" s="37">
        <v>36581</v>
      </c>
      <c r="P310" s="21">
        <v>2.09</v>
      </c>
      <c r="Q310" s="33">
        <v>0</v>
      </c>
      <c r="R310" s="33">
        <v>0</v>
      </c>
      <c r="S310" s="33">
        <v>36575000</v>
      </c>
      <c r="T310" s="33">
        <v>36575000</v>
      </c>
      <c r="U310" s="33">
        <v>3500000000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148</v>
      </c>
      <c r="E311" s="32" t="s">
        <v>149</v>
      </c>
      <c r="F311" s="32" t="s">
        <v>187</v>
      </c>
      <c r="G311" s="32" t="s">
        <v>42</v>
      </c>
      <c r="H311" s="32" t="s">
        <v>68</v>
      </c>
      <c r="I311" s="33">
        <v>500000</v>
      </c>
      <c r="J311" s="34">
        <v>39539</v>
      </c>
      <c r="K311" s="35">
        <v>39885</v>
      </c>
      <c r="L311" s="36">
        <v>40050</v>
      </c>
      <c r="M311" s="36">
        <v>47107</v>
      </c>
      <c r="N311" s="37">
        <v>36763</v>
      </c>
      <c r="O311" s="37">
        <v>36581</v>
      </c>
      <c r="P311" s="21">
        <v>2.09</v>
      </c>
      <c r="Q311" s="33">
        <v>0</v>
      </c>
      <c r="R311" s="33">
        <v>0</v>
      </c>
      <c r="S311" s="33">
        <v>5225000</v>
      </c>
      <c r="T311" s="33">
        <v>5225000</v>
      </c>
      <c r="U311" s="33">
        <v>500000000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148</v>
      </c>
      <c r="E312" s="32" t="s">
        <v>149</v>
      </c>
      <c r="F312" s="32" t="s">
        <v>187</v>
      </c>
      <c r="G312" s="32" t="s">
        <v>42</v>
      </c>
      <c r="H312" s="32" t="s">
        <v>68</v>
      </c>
      <c r="I312" s="33">
        <v>13537000</v>
      </c>
      <c r="J312" s="34">
        <v>39539</v>
      </c>
      <c r="K312" s="35">
        <v>39885</v>
      </c>
      <c r="L312" s="36">
        <v>40050</v>
      </c>
      <c r="M312" s="36">
        <v>47107</v>
      </c>
      <c r="N312" s="37">
        <v>36763</v>
      </c>
      <c r="O312" s="37">
        <v>36581</v>
      </c>
      <c r="P312" s="21">
        <v>2.09</v>
      </c>
      <c r="Q312" s="33">
        <v>0</v>
      </c>
      <c r="R312" s="33">
        <v>0</v>
      </c>
      <c r="S312" s="33">
        <v>141461650</v>
      </c>
      <c r="T312" s="33">
        <v>141461650</v>
      </c>
      <c r="U312" s="33">
        <v>13537000000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148</v>
      </c>
      <c r="E313" s="32" t="s">
        <v>149</v>
      </c>
      <c r="F313" s="32" t="s">
        <v>187</v>
      </c>
      <c r="G313" s="32" t="s">
        <v>42</v>
      </c>
      <c r="H313" s="32" t="s">
        <v>93</v>
      </c>
      <c r="I313" s="33">
        <v>1700000</v>
      </c>
      <c r="J313" s="34">
        <v>39539</v>
      </c>
      <c r="K313" s="35">
        <v>39885</v>
      </c>
      <c r="L313" s="36">
        <v>40050</v>
      </c>
      <c r="M313" s="36">
        <v>47107</v>
      </c>
      <c r="N313" s="37">
        <v>36763</v>
      </c>
      <c r="O313" s="37">
        <v>36581</v>
      </c>
      <c r="P313" s="21">
        <v>2.09</v>
      </c>
      <c r="Q313" s="33">
        <v>0</v>
      </c>
      <c r="R313" s="33">
        <v>0</v>
      </c>
      <c r="S313" s="33">
        <v>17765000</v>
      </c>
      <c r="T313" s="33">
        <v>17765000</v>
      </c>
      <c r="U313" s="33">
        <v>1700000000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148</v>
      </c>
      <c r="E314" s="32" t="s">
        <v>149</v>
      </c>
      <c r="F314" s="32" t="s">
        <v>187</v>
      </c>
      <c r="G314" s="32" t="s">
        <v>42</v>
      </c>
      <c r="H314" s="32" t="s">
        <v>93</v>
      </c>
      <c r="I314" s="33">
        <v>1800000</v>
      </c>
      <c r="J314" s="34">
        <v>39539</v>
      </c>
      <c r="K314" s="35">
        <v>39885</v>
      </c>
      <c r="L314" s="36">
        <v>40050</v>
      </c>
      <c r="M314" s="36">
        <v>47107</v>
      </c>
      <c r="N314" s="37">
        <v>36763</v>
      </c>
      <c r="O314" s="37">
        <v>36581</v>
      </c>
      <c r="P314" s="21">
        <v>2.09</v>
      </c>
      <c r="Q314" s="33">
        <v>0</v>
      </c>
      <c r="R314" s="33">
        <v>0</v>
      </c>
      <c r="S314" s="33">
        <v>18810000</v>
      </c>
      <c r="T314" s="33">
        <v>18810000</v>
      </c>
      <c r="U314" s="33">
        <v>1800000000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148</v>
      </c>
      <c r="E315" s="32" t="s">
        <v>149</v>
      </c>
      <c r="F315" s="32" t="s">
        <v>187</v>
      </c>
      <c r="G315" s="32" t="s">
        <v>42</v>
      </c>
      <c r="H315" s="32" t="s">
        <v>129</v>
      </c>
      <c r="I315" s="33">
        <v>2659000</v>
      </c>
      <c r="J315" s="34">
        <v>39539</v>
      </c>
      <c r="K315" s="35">
        <v>39885</v>
      </c>
      <c r="L315" s="36">
        <v>40050</v>
      </c>
      <c r="M315" s="36">
        <v>47107</v>
      </c>
      <c r="N315" s="37">
        <v>36763</v>
      </c>
      <c r="O315" s="37">
        <v>36581</v>
      </c>
      <c r="P315" s="21">
        <v>2.09</v>
      </c>
      <c r="Q315" s="33">
        <v>0</v>
      </c>
      <c r="R315" s="33">
        <v>0</v>
      </c>
      <c r="S315" s="33">
        <v>27786550</v>
      </c>
      <c r="T315" s="33">
        <v>27786550</v>
      </c>
      <c r="U315" s="33">
        <v>2659000000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148</v>
      </c>
      <c r="E316" s="32" t="s">
        <v>149</v>
      </c>
      <c r="F316" s="32" t="s">
        <v>187</v>
      </c>
      <c r="G316" s="32" t="s">
        <v>42</v>
      </c>
      <c r="H316" s="32" t="s">
        <v>129</v>
      </c>
      <c r="I316" s="33">
        <v>1841000</v>
      </c>
      <c r="J316" s="34">
        <v>39539</v>
      </c>
      <c r="K316" s="35">
        <v>39885</v>
      </c>
      <c r="L316" s="36">
        <v>40050</v>
      </c>
      <c r="M316" s="36">
        <v>47107</v>
      </c>
      <c r="N316" s="37">
        <v>36763</v>
      </c>
      <c r="O316" s="37">
        <v>36581</v>
      </c>
      <c r="P316" s="21">
        <v>2.09</v>
      </c>
      <c r="Q316" s="33">
        <v>0</v>
      </c>
      <c r="R316" s="33">
        <v>0</v>
      </c>
      <c r="S316" s="33">
        <v>19238450</v>
      </c>
      <c r="T316" s="33">
        <v>19238450</v>
      </c>
      <c r="U316" s="33">
        <v>1841000000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148</v>
      </c>
      <c r="E317" s="32" t="s">
        <v>149</v>
      </c>
      <c r="F317" s="32" t="s">
        <v>187</v>
      </c>
      <c r="G317" s="32" t="s">
        <v>42</v>
      </c>
      <c r="H317" s="32" t="s">
        <v>118</v>
      </c>
      <c r="I317" s="33">
        <v>1224000</v>
      </c>
      <c r="J317" s="34">
        <v>39539</v>
      </c>
      <c r="K317" s="35">
        <v>39885</v>
      </c>
      <c r="L317" s="36">
        <v>40050</v>
      </c>
      <c r="M317" s="36">
        <v>47107</v>
      </c>
      <c r="N317" s="37">
        <v>36763</v>
      </c>
      <c r="O317" s="37">
        <v>36581</v>
      </c>
      <c r="P317" s="21">
        <v>2.09</v>
      </c>
      <c r="Q317" s="33">
        <v>0</v>
      </c>
      <c r="R317" s="33">
        <v>0</v>
      </c>
      <c r="S317" s="33">
        <v>12790800</v>
      </c>
      <c r="T317" s="33">
        <v>12790800</v>
      </c>
      <c r="U317" s="33">
        <v>1224000000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148</v>
      </c>
      <c r="E318" s="32" t="s">
        <v>149</v>
      </c>
      <c r="F318" s="32" t="s">
        <v>187</v>
      </c>
      <c r="G318" s="32" t="s">
        <v>42</v>
      </c>
      <c r="H318" s="32" t="s">
        <v>118</v>
      </c>
      <c r="I318" s="33">
        <v>739000</v>
      </c>
      <c r="J318" s="34">
        <v>39539</v>
      </c>
      <c r="K318" s="35">
        <v>39885</v>
      </c>
      <c r="L318" s="36">
        <v>40050</v>
      </c>
      <c r="M318" s="36">
        <v>47107</v>
      </c>
      <c r="N318" s="37">
        <v>36763</v>
      </c>
      <c r="O318" s="37">
        <v>36581</v>
      </c>
      <c r="P318" s="21">
        <v>2.09</v>
      </c>
      <c r="Q318" s="33">
        <v>0</v>
      </c>
      <c r="R318" s="33">
        <v>0</v>
      </c>
      <c r="S318" s="33">
        <v>7722550</v>
      </c>
      <c r="T318" s="33">
        <v>7722550</v>
      </c>
      <c r="U318" s="33">
        <v>739000000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148</v>
      </c>
      <c r="E319" s="32" t="s">
        <v>149</v>
      </c>
      <c r="F319" s="32" t="s">
        <v>188</v>
      </c>
      <c r="G319" s="32" t="s">
        <v>42</v>
      </c>
      <c r="H319" s="32" t="s">
        <v>106</v>
      </c>
      <c r="I319" s="33">
        <v>99000</v>
      </c>
      <c r="J319" s="34">
        <v>39539</v>
      </c>
      <c r="K319" s="35">
        <v>39955</v>
      </c>
      <c r="L319" s="36">
        <v>40050</v>
      </c>
      <c r="M319" s="36">
        <v>47196</v>
      </c>
      <c r="N319" s="37">
        <v>36763</v>
      </c>
      <c r="O319" s="37">
        <v>36581</v>
      </c>
      <c r="P319" s="21">
        <v>2.2200000000000002</v>
      </c>
      <c r="Q319" s="33">
        <v>0</v>
      </c>
      <c r="R319" s="33">
        <v>0</v>
      </c>
      <c r="S319" s="33">
        <v>1098900</v>
      </c>
      <c r="T319" s="33">
        <v>1098900</v>
      </c>
      <c r="U319" s="33">
        <v>99000000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148</v>
      </c>
      <c r="E320" s="32" t="s">
        <v>149</v>
      </c>
      <c r="F320" s="32" t="s">
        <v>188</v>
      </c>
      <c r="G320" s="32" t="s">
        <v>42</v>
      </c>
      <c r="H320" s="32" t="s">
        <v>106</v>
      </c>
      <c r="I320" s="33">
        <v>1508000</v>
      </c>
      <c r="J320" s="34">
        <v>39539</v>
      </c>
      <c r="K320" s="35">
        <v>39955</v>
      </c>
      <c r="L320" s="36">
        <v>40050</v>
      </c>
      <c r="M320" s="36">
        <v>47196</v>
      </c>
      <c r="N320" s="37">
        <v>36763</v>
      </c>
      <c r="O320" s="37">
        <v>36581</v>
      </c>
      <c r="P320" s="21">
        <v>2.2200000000000002</v>
      </c>
      <c r="Q320" s="33">
        <v>0</v>
      </c>
      <c r="R320" s="33">
        <v>0</v>
      </c>
      <c r="S320" s="33">
        <v>16738800</v>
      </c>
      <c r="T320" s="33">
        <v>16738800</v>
      </c>
      <c r="U320" s="33">
        <v>1508000000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148</v>
      </c>
      <c r="E321" s="32" t="s">
        <v>149</v>
      </c>
      <c r="F321" s="32" t="s">
        <v>188</v>
      </c>
      <c r="G321" s="32" t="s">
        <v>42</v>
      </c>
      <c r="H321" s="32" t="s">
        <v>107</v>
      </c>
      <c r="I321" s="33">
        <v>389000</v>
      </c>
      <c r="J321" s="34">
        <v>39539</v>
      </c>
      <c r="K321" s="35">
        <v>39955</v>
      </c>
      <c r="L321" s="36">
        <v>40050</v>
      </c>
      <c r="M321" s="36">
        <v>47196</v>
      </c>
      <c r="N321" s="37">
        <v>36763</v>
      </c>
      <c r="O321" s="37">
        <v>36581</v>
      </c>
      <c r="P321" s="21">
        <v>2.2200000000000002</v>
      </c>
      <c r="Q321" s="33">
        <v>0</v>
      </c>
      <c r="R321" s="33">
        <v>0</v>
      </c>
      <c r="S321" s="33">
        <v>4317900</v>
      </c>
      <c r="T321" s="33">
        <v>4317900</v>
      </c>
      <c r="U321" s="33">
        <v>389000000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148</v>
      </c>
      <c r="E322" s="32" t="s">
        <v>149</v>
      </c>
      <c r="F322" s="32" t="s">
        <v>188</v>
      </c>
      <c r="G322" s="32" t="s">
        <v>42</v>
      </c>
      <c r="H322" s="32" t="s">
        <v>107</v>
      </c>
      <c r="I322" s="33">
        <v>49000</v>
      </c>
      <c r="J322" s="34">
        <v>39539</v>
      </c>
      <c r="K322" s="35">
        <v>39955</v>
      </c>
      <c r="L322" s="36">
        <v>40050</v>
      </c>
      <c r="M322" s="36">
        <v>47196</v>
      </c>
      <c r="N322" s="37">
        <v>36763</v>
      </c>
      <c r="O322" s="37">
        <v>36581</v>
      </c>
      <c r="P322" s="21">
        <v>2.2200000000000002</v>
      </c>
      <c r="Q322" s="33">
        <v>0</v>
      </c>
      <c r="R322" s="33">
        <v>0</v>
      </c>
      <c r="S322" s="33">
        <v>543900</v>
      </c>
      <c r="T322" s="33">
        <v>543900</v>
      </c>
      <c r="U322" s="33">
        <v>49000000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148</v>
      </c>
      <c r="E323" s="32" t="s">
        <v>149</v>
      </c>
      <c r="F323" s="32" t="s">
        <v>188</v>
      </c>
      <c r="G323" s="32" t="s">
        <v>42</v>
      </c>
      <c r="H323" s="32" t="s">
        <v>107</v>
      </c>
      <c r="I323" s="33">
        <v>583000</v>
      </c>
      <c r="J323" s="34">
        <v>39539</v>
      </c>
      <c r="K323" s="35">
        <v>39955</v>
      </c>
      <c r="L323" s="36">
        <v>40050</v>
      </c>
      <c r="M323" s="36">
        <v>47196</v>
      </c>
      <c r="N323" s="37">
        <v>36763</v>
      </c>
      <c r="O323" s="37">
        <v>36581</v>
      </c>
      <c r="P323" s="21">
        <v>2.2200000000000002</v>
      </c>
      <c r="Q323" s="33">
        <v>0</v>
      </c>
      <c r="R323" s="33">
        <v>0</v>
      </c>
      <c r="S323" s="33">
        <v>6471300</v>
      </c>
      <c r="T323" s="33">
        <v>6471300</v>
      </c>
      <c r="U323" s="33">
        <v>583000000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148</v>
      </c>
      <c r="E324" s="32" t="s">
        <v>149</v>
      </c>
      <c r="F324" s="32" t="s">
        <v>188</v>
      </c>
      <c r="G324" s="32" t="s">
        <v>42</v>
      </c>
      <c r="H324" s="32" t="s">
        <v>68</v>
      </c>
      <c r="I324" s="33">
        <v>2883000</v>
      </c>
      <c r="J324" s="34">
        <v>39539</v>
      </c>
      <c r="K324" s="35">
        <v>39955</v>
      </c>
      <c r="L324" s="36">
        <v>40050</v>
      </c>
      <c r="M324" s="36">
        <v>47196</v>
      </c>
      <c r="N324" s="37">
        <v>36763</v>
      </c>
      <c r="O324" s="37">
        <v>36581</v>
      </c>
      <c r="P324" s="21">
        <v>2.2200000000000002</v>
      </c>
      <c r="Q324" s="33">
        <v>0</v>
      </c>
      <c r="R324" s="33">
        <v>0</v>
      </c>
      <c r="S324" s="33">
        <v>32001300</v>
      </c>
      <c r="T324" s="33">
        <v>32001300</v>
      </c>
      <c r="U324" s="33">
        <v>2883000000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148</v>
      </c>
      <c r="E325" s="32" t="s">
        <v>149</v>
      </c>
      <c r="F325" s="32" t="s">
        <v>188</v>
      </c>
      <c r="G325" s="32" t="s">
        <v>42</v>
      </c>
      <c r="H325" s="32" t="s">
        <v>68</v>
      </c>
      <c r="I325" s="33">
        <v>827000</v>
      </c>
      <c r="J325" s="34">
        <v>39539</v>
      </c>
      <c r="K325" s="35">
        <v>39955</v>
      </c>
      <c r="L325" s="36">
        <v>40050</v>
      </c>
      <c r="M325" s="36">
        <v>47196</v>
      </c>
      <c r="N325" s="37">
        <v>36763</v>
      </c>
      <c r="O325" s="37">
        <v>36581</v>
      </c>
      <c r="P325" s="21">
        <v>2.2200000000000002</v>
      </c>
      <c r="Q325" s="33">
        <v>0</v>
      </c>
      <c r="R325" s="33">
        <v>0</v>
      </c>
      <c r="S325" s="33">
        <v>9179700</v>
      </c>
      <c r="T325" s="33">
        <v>9179700</v>
      </c>
      <c r="U325" s="33">
        <v>827000000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148</v>
      </c>
      <c r="E326" s="32" t="s">
        <v>149</v>
      </c>
      <c r="F326" s="32" t="s">
        <v>188</v>
      </c>
      <c r="G326" s="32" t="s">
        <v>42</v>
      </c>
      <c r="H326" s="32" t="s">
        <v>68</v>
      </c>
      <c r="I326" s="33">
        <v>9366000</v>
      </c>
      <c r="J326" s="34">
        <v>39539</v>
      </c>
      <c r="K326" s="35">
        <v>39955</v>
      </c>
      <c r="L326" s="36">
        <v>40050</v>
      </c>
      <c r="M326" s="36">
        <v>47196</v>
      </c>
      <c r="N326" s="37">
        <v>36763</v>
      </c>
      <c r="O326" s="37">
        <v>36581</v>
      </c>
      <c r="P326" s="21">
        <v>2.2200000000000002</v>
      </c>
      <c r="Q326" s="33">
        <v>0</v>
      </c>
      <c r="R326" s="33">
        <v>0</v>
      </c>
      <c r="S326" s="33">
        <v>103962600</v>
      </c>
      <c r="T326" s="33">
        <v>103962600</v>
      </c>
      <c r="U326" s="33">
        <v>9366000000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148</v>
      </c>
      <c r="E327" s="32" t="s">
        <v>149</v>
      </c>
      <c r="F327" s="32" t="s">
        <v>188</v>
      </c>
      <c r="G327" s="32" t="s">
        <v>42</v>
      </c>
      <c r="H327" s="32" t="s">
        <v>144</v>
      </c>
      <c r="I327" s="33">
        <v>1700000</v>
      </c>
      <c r="J327" s="34">
        <v>39539</v>
      </c>
      <c r="K327" s="35">
        <v>39955</v>
      </c>
      <c r="L327" s="36">
        <v>40050</v>
      </c>
      <c r="M327" s="36">
        <v>47196</v>
      </c>
      <c r="N327" s="37">
        <v>36763</v>
      </c>
      <c r="O327" s="37">
        <v>36581</v>
      </c>
      <c r="P327" s="21">
        <v>2.2200000000000002</v>
      </c>
      <c r="Q327" s="33">
        <v>0</v>
      </c>
      <c r="R327" s="33">
        <v>0</v>
      </c>
      <c r="S327" s="33">
        <v>18870000</v>
      </c>
      <c r="T327" s="33">
        <v>18870000</v>
      </c>
      <c r="U327" s="33">
        <v>1700000000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148</v>
      </c>
      <c r="E328" s="32" t="s">
        <v>149</v>
      </c>
      <c r="F328" s="32" t="s">
        <v>188</v>
      </c>
      <c r="G328" s="32" t="s">
        <v>42</v>
      </c>
      <c r="H328" s="32" t="s">
        <v>116</v>
      </c>
      <c r="I328" s="33">
        <v>5418000</v>
      </c>
      <c r="J328" s="34">
        <v>39539</v>
      </c>
      <c r="K328" s="35">
        <v>39955</v>
      </c>
      <c r="L328" s="36">
        <v>40050</v>
      </c>
      <c r="M328" s="36">
        <v>47196</v>
      </c>
      <c r="N328" s="37">
        <v>36763</v>
      </c>
      <c r="O328" s="37">
        <v>36581</v>
      </c>
      <c r="P328" s="21">
        <v>2.2200000000000002</v>
      </c>
      <c r="Q328" s="33">
        <v>0</v>
      </c>
      <c r="R328" s="33">
        <v>0</v>
      </c>
      <c r="S328" s="33">
        <v>60139800</v>
      </c>
      <c r="T328" s="33">
        <v>60139800</v>
      </c>
      <c r="U328" s="33">
        <v>5418000000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148</v>
      </c>
      <c r="E329" s="32" t="s">
        <v>149</v>
      </c>
      <c r="F329" s="32" t="s">
        <v>188</v>
      </c>
      <c r="G329" s="32" t="s">
        <v>42</v>
      </c>
      <c r="H329" s="32" t="s">
        <v>116</v>
      </c>
      <c r="I329" s="33">
        <v>565000</v>
      </c>
      <c r="J329" s="34">
        <v>39539</v>
      </c>
      <c r="K329" s="35">
        <v>39955</v>
      </c>
      <c r="L329" s="36">
        <v>40050</v>
      </c>
      <c r="M329" s="36">
        <v>47196</v>
      </c>
      <c r="N329" s="37">
        <v>36763</v>
      </c>
      <c r="O329" s="37">
        <v>36581</v>
      </c>
      <c r="P329" s="21">
        <v>2.2200000000000002</v>
      </c>
      <c r="Q329" s="33">
        <v>0</v>
      </c>
      <c r="R329" s="33">
        <v>0</v>
      </c>
      <c r="S329" s="33">
        <v>6271500</v>
      </c>
      <c r="T329" s="33">
        <v>6271500</v>
      </c>
      <c r="U329" s="33">
        <v>565000000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148</v>
      </c>
      <c r="E330" s="32" t="s">
        <v>149</v>
      </c>
      <c r="F330" s="32" t="s">
        <v>188</v>
      </c>
      <c r="G330" s="32" t="s">
        <v>94</v>
      </c>
      <c r="H330" s="32" t="s">
        <v>110</v>
      </c>
      <c r="I330" s="33">
        <v>3083000</v>
      </c>
      <c r="J330" s="34">
        <v>39539</v>
      </c>
      <c r="K330" s="35">
        <v>39955</v>
      </c>
      <c r="L330" s="36">
        <v>40050</v>
      </c>
      <c r="M330" s="36">
        <v>47196</v>
      </c>
      <c r="N330" s="37">
        <v>36763</v>
      </c>
      <c r="O330" s="37">
        <v>36581</v>
      </c>
      <c r="P330" s="21">
        <v>2.2200000000000002</v>
      </c>
      <c r="Q330" s="33">
        <v>0</v>
      </c>
      <c r="R330" s="33">
        <v>0</v>
      </c>
      <c r="S330" s="33">
        <v>34221300</v>
      </c>
      <c r="T330" s="33">
        <v>34221300</v>
      </c>
      <c r="U330" s="33">
        <v>3083000000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148</v>
      </c>
      <c r="E331" s="32" t="s">
        <v>149</v>
      </c>
      <c r="F331" s="32" t="s">
        <v>188</v>
      </c>
      <c r="G331" s="32" t="s">
        <v>94</v>
      </c>
      <c r="H331" s="32" t="s">
        <v>110</v>
      </c>
      <c r="I331" s="33">
        <v>230000</v>
      </c>
      <c r="J331" s="34">
        <v>39539</v>
      </c>
      <c r="K331" s="35">
        <v>39955</v>
      </c>
      <c r="L331" s="36">
        <v>40050</v>
      </c>
      <c r="M331" s="36">
        <v>47196</v>
      </c>
      <c r="N331" s="37">
        <v>36763</v>
      </c>
      <c r="O331" s="37">
        <v>36581</v>
      </c>
      <c r="P331" s="21">
        <v>2.2200000000000002</v>
      </c>
      <c r="Q331" s="33">
        <v>0</v>
      </c>
      <c r="R331" s="33">
        <v>0</v>
      </c>
      <c r="S331" s="33">
        <v>2553000</v>
      </c>
      <c r="T331" s="33">
        <v>2553000</v>
      </c>
      <c r="U331" s="33">
        <v>230000000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148</v>
      </c>
      <c r="E332" s="32" t="s">
        <v>149</v>
      </c>
      <c r="F332" s="32" t="s">
        <v>188</v>
      </c>
      <c r="G332" s="32" t="s">
        <v>42</v>
      </c>
      <c r="H332" s="32" t="s">
        <v>68</v>
      </c>
      <c r="I332" s="33">
        <v>2000000</v>
      </c>
      <c r="J332" s="34">
        <v>39173</v>
      </c>
      <c r="K332" s="35">
        <v>39955</v>
      </c>
      <c r="L332" s="36">
        <v>40050</v>
      </c>
      <c r="M332" s="36">
        <v>47196</v>
      </c>
      <c r="N332" s="37">
        <v>36763</v>
      </c>
      <c r="O332" s="37">
        <v>36581</v>
      </c>
      <c r="P332" s="21">
        <v>2.2200000000000002</v>
      </c>
      <c r="Q332" s="33">
        <v>0</v>
      </c>
      <c r="R332" s="33">
        <v>0</v>
      </c>
      <c r="S332" s="33">
        <v>22200000</v>
      </c>
      <c r="T332" s="33">
        <v>22200000</v>
      </c>
      <c r="U332" s="33">
        <v>2000000000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148</v>
      </c>
      <c r="E333" s="32" t="s">
        <v>149</v>
      </c>
      <c r="F333" s="32" t="s">
        <v>188</v>
      </c>
      <c r="G333" s="32" t="s">
        <v>42</v>
      </c>
      <c r="H333" s="32" t="s">
        <v>68</v>
      </c>
      <c r="I333" s="33">
        <v>1300000</v>
      </c>
      <c r="J333" s="34">
        <v>39173</v>
      </c>
      <c r="K333" s="35">
        <v>39955</v>
      </c>
      <c r="L333" s="36">
        <v>40050</v>
      </c>
      <c r="M333" s="36">
        <v>47196</v>
      </c>
      <c r="N333" s="37">
        <v>36763</v>
      </c>
      <c r="O333" s="37">
        <v>36581</v>
      </c>
      <c r="P333" s="21">
        <v>2.2200000000000002</v>
      </c>
      <c r="Q333" s="33">
        <v>0</v>
      </c>
      <c r="R333" s="33">
        <v>0</v>
      </c>
      <c r="S333" s="33">
        <v>14430000</v>
      </c>
      <c r="T333" s="33">
        <v>14430000</v>
      </c>
      <c r="U333" s="33">
        <v>1300000000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148</v>
      </c>
      <c r="E334" s="32" t="s">
        <v>149</v>
      </c>
      <c r="F334" s="32" t="s">
        <v>189</v>
      </c>
      <c r="G334" s="32" t="s">
        <v>62</v>
      </c>
      <c r="H334" s="32" t="s">
        <v>63</v>
      </c>
      <c r="I334" s="33">
        <v>580000</v>
      </c>
      <c r="J334" s="34">
        <v>36251</v>
      </c>
      <c r="K334" s="35">
        <v>40008</v>
      </c>
      <c r="L334" s="36">
        <v>40234</v>
      </c>
      <c r="M334" s="36">
        <v>47289</v>
      </c>
      <c r="N334" s="37">
        <v>36763</v>
      </c>
      <c r="O334" s="37">
        <v>36581</v>
      </c>
      <c r="P334" s="21">
        <v>2.13</v>
      </c>
      <c r="Q334" s="33">
        <v>0</v>
      </c>
      <c r="R334" s="33">
        <v>0</v>
      </c>
      <c r="S334" s="33">
        <v>6177000</v>
      </c>
      <c r="T334" s="33">
        <v>6177000</v>
      </c>
      <c r="U334" s="33">
        <v>580000000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148</v>
      </c>
      <c r="E335" s="32" t="s">
        <v>149</v>
      </c>
      <c r="F335" s="32" t="s">
        <v>189</v>
      </c>
      <c r="G335" s="32" t="s">
        <v>42</v>
      </c>
      <c r="H335" s="32" t="s">
        <v>144</v>
      </c>
      <c r="I335" s="33">
        <v>3798000</v>
      </c>
      <c r="J335" s="34">
        <v>36251</v>
      </c>
      <c r="K335" s="35">
        <v>40008</v>
      </c>
      <c r="L335" s="36">
        <v>40234</v>
      </c>
      <c r="M335" s="36">
        <v>47289</v>
      </c>
      <c r="N335" s="37">
        <v>36763</v>
      </c>
      <c r="O335" s="37">
        <v>36581</v>
      </c>
      <c r="P335" s="21">
        <v>2.13</v>
      </c>
      <c r="Q335" s="33">
        <v>0</v>
      </c>
      <c r="R335" s="33">
        <v>0</v>
      </c>
      <c r="S335" s="33">
        <v>40448700</v>
      </c>
      <c r="T335" s="33">
        <v>40448700</v>
      </c>
      <c r="U335" s="33">
        <v>3798000000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148</v>
      </c>
      <c r="E336" s="32" t="s">
        <v>149</v>
      </c>
      <c r="F336" s="32" t="s">
        <v>189</v>
      </c>
      <c r="G336" s="32" t="s">
        <v>42</v>
      </c>
      <c r="H336" s="32" t="s">
        <v>68</v>
      </c>
      <c r="I336" s="33">
        <v>2900000</v>
      </c>
      <c r="J336" s="34">
        <v>36251</v>
      </c>
      <c r="K336" s="35">
        <v>40008</v>
      </c>
      <c r="L336" s="36">
        <v>40234</v>
      </c>
      <c r="M336" s="36">
        <v>47289</v>
      </c>
      <c r="N336" s="37">
        <v>36763</v>
      </c>
      <c r="O336" s="37">
        <v>36581</v>
      </c>
      <c r="P336" s="21">
        <v>2.13</v>
      </c>
      <c r="Q336" s="33">
        <v>0</v>
      </c>
      <c r="R336" s="33">
        <v>0</v>
      </c>
      <c r="S336" s="33">
        <v>30885000</v>
      </c>
      <c r="T336" s="33">
        <v>30885000</v>
      </c>
      <c r="U336" s="33">
        <v>2900000000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148</v>
      </c>
      <c r="E337" s="32" t="s">
        <v>149</v>
      </c>
      <c r="F337" s="32" t="s">
        <v>189</v>
      </c>
      <c r="G337" s="32" t="s">
        <v>42</v>
      </c>
      <c r="H337" s="32" t="s">
        <v>190</v>
      </c>
      <c r="I337" s="33">
        <v>2030000</v>
      </c>
      <c r="J337" s="34">
        <v>36251</v>
      </c>
      <c r="K337" s="35">
        <v>40008</v>
      </c>
      <c r="L337" s="36">
        <v>40234</v>
      </c>
      <c r="M337" s="36">
        <v>47289</v>
      </c>
      <c r="N337" s="37">
        <v>36763</v>
      </c>
      <c r="O337" s="37">
        <v>36581</v>
      </c>
      <c r="P337" s="21">
        <v>2.13</v>
      </c>
      <c r="Q337" s="33">
        <v>0</v>
      </c>
      <c r="R337" s="33">
        <v>0</v>
      </c>
      <c r="S337" s="33">
        <v>21619500</v>
      </c>
      <c r="T337" s="33">
        <v>21619500</v>
      </c>
      <c r="U337" s="33">
        <v>2030000000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148</v>
      </c>
      <c r="E338" s="32" t="s">
        <v>149</v>
      </c>
      <c r="F338" s="32" t="s">
        <v>189</v>
      </c>
      <c r="G338" s="32" t="s">
        <v>42</v>
      </c>
      <c r="H338" s="32" t="s">
        <v>107</v>
      </c>
      <c r="I338" s="33">
        <v>2900000</v>
      </c>
      <c r="J338" s="34">
        <v>36251</v>
      </c>
      <c r="K338" s="35">
        <v>40008</v>
      </c>
      <c r="L338" s="36">
        <v>40234</v>
      </c>
      <c r="M338" s="36">
        <v>47289</v>
      </c>
      <c r="N338" s="37">
        <v>36763</v>
      </c>
      <c r="O338" s="37">
        <v>36581</v>
      </c>
      <c r="P338" s="21">
        <v>2.13</v>
      </c>
      <c r="Q338" s="33">
        <v>0</v>
      </c>
      <c r="R338" s="33">
        <v>0</v>
      </c>
      <c r="S338" s="33">
        <v>30885000</v>
      </c>
      <c r="T338" s="33">
        <v>30885000</v>
      </c>
      <c r="U338" s="33">
        <v>2900000000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148</v>
      </c>
      <c r="E339" s="32" t="s">
        <v>149</v>
      </c>
      <c r="F339" s="32" t="s">
        <v>189</v>
      </c>
      <c r="G339" s="32" t="s">
        <v>42</v>
      </c>
      <c r="H339" s="32" t="s">
        <v>93</v>
      </c>
      <c r="I339" s="33">
        <v>1740000</v>
      </c>
      <c r="J339" s="34">
        <v>36251</v>
      </c>
      <c r="K339" s="35">
        <v>40008</v>
      </c>
      <c r="L339" s="36">
        <v>40234</v>
      </c>
      <c r="M339" s="36">
        <v>47289</v>
      </c>
      <c r="N339" s="37">
        <v>36763</v>
      </c>
      <c r="O339" s="37">
        <v>36581</v>
      </c>
      <c r="P339" s="21">
        <v>2.13</v>
      </c>
      <c r="Q339" s="33">
        <v>0</v>
      </c>
      <c r="R339" s="33">
        <v>0</v>
      </c>
      <c r="S339" s="33">
        <v>18531000</v>
      </c>
      <c r="T339" s="33">
        <v>18531000</v>
      </c>
      <c r="U339" s="33">
        <v>1740000000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148</v>
      </c>
      <c r="E340" s="32" t="s">
        <v>149</v>
      </c>
      <c r="F340" s="32" t="s">
        <v>189</v>
      </c>
      <c r="G340" s="32" t="s">
        <v>42</v>
      </c>
      <c r="H340" s="32" t="s">
        <v>68</v>
      </c>
      <c r="I340" s="33">
        <v>2900000</v>
      </c>
      <c r="J340" s="34">
        <v>36251</v>
      </c>
      <c r="K340" s="35">
        <v>40008</v>
      </c>
      <c r="L340" s="36">
        <v>40234</v>
      </c>
      <c r="M340" s="36">
        <v>47289</v>
      </c>
      <c r="N340" s="37">
        <v>36763</v>
      </c>
      <c r="O340" s="37">
        <v>36581</v>
      </c>
      <c r="P340" s="21">
        <v>2.13</v>
      </c>
      <c r="Q340" s="33">
        <v>0</v>
      </c>
      <c r="R340" s="33">
        <v>0</v>
      </c>
      <c r="S340" s="33">
        <v>30885000</v>
      </c>
      <c r="T340" s="33">
        <v>30885000</v>
      </c>
      <c r="U340" s="33">
        <v>2900000000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148</v>
      </c>
      <c r="E341" s="32" t="s">
        <v>149</v>
      </c>
      <c r="F341" s="32" t="s">
        <v>189</v>
      </c>
      <c r="G341" s="32" t="s">
        <v>42</v>
      </c>
      <c r="H341" s="32" t="s">
        <v>190</v>
      </c>
      <c r="I341" s="33">
        <v>1450000</v>
      </c>
      <c r="J341" s="34">
        <v>36251</v>
      </c>
      <c r="K341" s="35">
        <v>40008</v>
      </c>
      <c r="L341" s="36">
        <v>40234</v>
      </c>
      <c r="M341" s="36">
        <v>47289</v>
      </c>
      <c r="N341" s="37">
        <v>36763</v>
      </c>
      <c r="O341" s="37">
        <v>36581</v>
      </c>
      <c r="P341" s="21">
        <v>2.13</v>
      </c>
      <c r="Q341" s="33">
        <v>0</v>
      </c>
      <c r="R341" s="33">
        <v>0</v>
      </c>
      <c r="S341" s="33">
        <v>15442500</v>
      </c>
      <c r="T341" s="33">
        <v>15442500</v>
      </c>
      <c r="U341" s="33">
        <v>1450000000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148</v>
      </c>
      <c r="E342" s="32" t="s">
        <v>149</v>
      </c>
      <c r="F342" s="32" t="s">
        <v>189</v>
      </c>
      <c r="G342" s="32" t="s">
        <v>42</v>
      </c>
      <c r="H342" s="32" t="s">
        <v>100</v>
      </c>
      <c r="I342" s="33">
        <v>1740000</v>
      </c>
      <c r="J342" s="34">
        <v>36251</v>
      </c>
      <c r="K342" s="35">
        <v>40008</v>
      </c>
      <c r="L342" s="36">
        <v>40234</v>
      </c>
      <c r="M342" s="36">
        <v>47289</v>
      </c>
      <c r="N342" s="37">
        <v>36763</v>
      </c>
      <c r="O342" s="37">
        <v>36581</v>
      </c>
      <c r="P342" s="21">
        <v>2.13</v>
      </c>
      <c r="Q342" s="33">
        <v>0</v>
      </c>
      <c r="R342" s="33">
        <v>0</v>
      </c>
      <c r="S342" s="33">
        <v>18531000</v>
      </c>
      <c r="T342" s="33">
        <v>18531000</v>
      </c>
      <c r="U342" s="33">
        <v>1740000000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148</v>
      </c>
      <c r="E343" s="32" t="s">
        <v>149</v>
      </c>
      <c r="F343" s="32" t="s">
        <v>189</v>
      </c>
      <c r="G343" s="32" t="s">
        <v>42</v>
      </c>
      <c r="H343" s="32" t="s">
        <v>129</v>
      </c>
      <c r="I343" s="33">
        <v>447000</v>
      </c>
      <c r="J343" s="34">
        <v>36251</v>
      </c>
      <c r="K343" s="35">
        <v>40008</v>
      </c>
      <c r="L343" s="36">
        <v>40234</v>
      </c>
      <c r="M343" s="36">
        <v>47289</v>
      </c>
      <c r="N343" s="37">
        <v>36763</v>
      </c>
      <c r="O343" s="37">
        <v>36581</v>
      </c>
      <c r="P343" s="21">
        <v>2.13</v>
      </c>
      <c r="Q343" s="33">
        <v>0</v>
      </c>
      <c r="R343" s="33">
        <v>0</v>
      </c>
      <c r="S343" s="33">
        <v>4760550</v>
      </c>
      <c r="T343" s="33">
        <v>4760550</v>
      </c>
      <c r="U343" s="33">
        <v>447000000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148</v>
      </c>
      <c r="E344" s="32" t="s">
        <v>149</v>
      </c>
      <c r="F344" s="32" t="s">
        <v>189</v>
      </c>
      <c r="G344" s="32" t="s">
        <v>42</v>
      </c>
      <c r="H344" s="32" t="s">
        <v>68</v>
      </c>
      <c r="I344" s="33">
        <v>580000</v>
      </c>
      <c r="J344" s="34">
        <v>36251</v>
      </c>
      <c r="K344" s="35">
        <v>40008</v>
      </c>
      <c r="L344" s="36">
        <v>40234</v>
      </c>
      <c r="M344" s="36">
        <v>47289</v>
      </c>
      <c r="N344" s="37">
        <v>36763</v>
      </c>
      <c r="O344" s="37">
        <v>36581</v>
      </c>
      <c r="P344" s="21">
        <v>2.13</v>
      </c>
      <c r="Q344" s="33">
        <v>0</v>
      </c>
      <c r="R344" s="33">
        <v>0</v>
      </c>
      <c r="S344" s="33">
        <v>6177000</v>
      </c>
      <c r="T344" s="33">
        <v>6177000</v>
      </c>
      <c r="U344" s="33">
        <v>580000000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148</v>
      </c>
      <c r="E345" s="32" t="s">
        <v>149</v>
      </c>
      <c r="F345" s="32" t="s">
        <v>189</v>
      </c>
      <c r="G345" s="32" t="s">
        <v>42</v>
      </c>
      <c r="H345" s="32" t="s">
        <v>136</v>
      </c>
      <c r="I345" s="33">
        <v>857000</v>
      </c>
      <c r="J345" s="34">
        <v>36251</v>
      </c>
      <c r="K345" s="35">
        <v>40008</v>
      </c>
      <c r="L345" s="36">
        <v>40234</v>
      </c>
      <c r="M345" s="36">
        <v>47289</v>
      </c>
      <c r="N345" s="37">
        <v>36763</v>
      </c>
      <c r="O345" s="37">
        <v>36581</v>
      </c>
      <c r="P345" s="21">
        <v>2.13</v>
      </c>
      <c r="Q345" s="33">
        <v>0</v>
      </c>
      <c r="R345" s="33">
        <v>0</v>
      </c>
      <c r="S345" s="33">
        <v>9127050</v>
      </c>
      <c r="T345" s="33">
        <v>9127050</v>
      </c>
      <c r="U345" s="33">
        <v>857000000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148</v>
      </c>
      <c r="E346" s="32" t="s">
        <v>149</v>
      </c>
      <c r="F346" s="32" t="s">
        <v>189</v>
      </c>
      <c r="G346" s="32" t="s">
        <v>42</v>
      </c>
      <c r="H346" s="32" t="s">
        <v>118</v>
      </c>
      <c r="I346" s="33">
        <v>3190000</v>
      </c>
      <c r="J346" s="34">
        <v>36251</v>
      </c>
      <c r="K346" s="35">
        <v>40008</v>
      </c>
      <c r="L346" s="36">
        <v>40234</v>
      </c>
      <c r="M346" s="36">
        <v>47289</v>
      </c>
      <c r="N346" s="37">
        <v>36763</v>
      </c>
      <c r="O346" s="37">
        <v>36581</v>
      </c>
      <c r="P346" s="21">
        <v>2.13</v>
      </c>
      <c r="Q346" s="33">
        <v>0</v>
      </c>
      <c r="R346" s="33">
        <v>0</v>
      </c>
      <c r="S346" s="33">
        <v>33973500</v>
      </c>
      <c r="T346" s="33">
        <v>33973500</v>
      </c>
      <c r="U346" s="33">
        <v>3190000000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148</v>
      </c>
      <c r="E347" s="32" t="s">
        <v>149</v>
      </c>
      <c r="F347" s="32" t="s">
        <v>189</v>
      </c>
      <c r="G347" s="32" t="s">
        <v>111</v>
      </c>
      <c r="H347" s="32" t="s">
        <v>191</v>
      </c>
      <c r="I347" s="33">
        <v>870000</v>
      </c>
      <c r="J347" s="34">
        <v>36251</v>
      </c>
      <c r="K347" s="35">
        <v>40008</v>
      </c>
      <c r="L347" s="36">
        <v>40234</v>
      </c>
      <c r="M347" s="36">
        <v>47289</v>
      </c>
      <c r="N347" s="37">
        <v>36763</v>
      </c>
      <c r="O347" s="37">
        <v>36581</v>
      </c>
      <c r="P347" s="21">
        <v>2.13</v>
      </c>
      <c r="Q347" s="33">
        <v>0</v>
      </c>
      <c r="R347" s="33">
        <v>0</v>
      </c>
      <c r="S347" s="33">
        <v>9265500</v>
      </c>
      <c r="T347" s="33">
        <v>9265500</v>
      </c>
      <c r="U347" s="33">
        <v>870000000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148</v>
      </c>
      <c r="E348" s="32" t="s">
        <v>149</v>
      </c>
      <c r="F348" s="32" t="s">
        <v>189</v>
      </c>
      <c r="G348" s="32" t="s">
        <v>42</v>
      </c>
      <c r="H348" s="32" t="s">
        <v>93</v>
      </c>
      <c r="I348" s="33">
        <v>149000</v>
      </c>
      <c r="J348" s="34">
        <v>36251</v>
      </c>
      <c r="K348" s="35">
        <v>40008</v>
      </c>
      <c r="L348" s="36">
        <v>40234</v>
      </c>
      <c r="M348" s="36">
        <v>47289</v>
      </c>
      <c r="N348" s="37">
        <v>36763</v>
      </c>
      <c r="O348" s="37">
        <v>36581</v>
      </c>
      <c r="P348" s="21">
        <v>2.13</v>
      </c>
      <c r="Q348" s="33">
        <v>0</v>
      </c>
      <c r="R348" s="33">
        <v>0</v>
      </c>
      <c r="S348" s="33">
        <v>1586850</v>
      </c>
      <c r="T348" s="33">
        <v>1586850</v>
      </c>
      <c r="U348" s="33">
        <v>149000000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148</v>
      </c>
      <c r="E349" s="32" t="s">
        <v>149</v>
      </c>
      <c r="F349" s="32" t="s">
        <v>189</v>
      </c>
      <c r="G349" s="32" t="s">
        <v>42</v>
      </c>
      <c r="H349" s="32" t="s">
        <v>192</v>
      </c>
      <c r="I349" s="33">
        <v>149000</v>
      </c>
      <c r="J349" s="34">
        <v>36251</v>
      </c>
      <c r="K349" s="35">
        <v>40008</v>
      </c>
      <c r="L349" s="36">
        <v>40234</v>
      </c>
      <c r="M349" s="36">
        <v>47289</v>
      </c>
      <c r="N349" s="37">
        <v>36763</v>
      </c>
      <c r="O349" s="37">
        <v>36581</v>
      </c>
      <c r="P349" s="21">
        <v>2.13</v>
      </c>
      <c r="Q349" s="33">
        <v>0</v>
      </c>
      <c r="R349" s="33">
        <v>0</v>
      </c>
      <c r="S349" s="33">
        <v>1586850</v>
      </c>
      <c r="T349" s="33">
        <v>1586850</v>
      </c>
      <c r="U349" s="33">
        <v>149000000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148</v>
      </c>
      <c r="E350" s="32" t="s">
        <v>149</v>
      </c>
      <c r="F350" s="32" t="s">
        <v>189</v>
      </c>
      <c r="G350" s="32" t="s">
        <v>42</v>
      </c>
      <c r="H350" s="32" t="s">
        <v>158</v>
      </c>
      <c r="I350" s="33">
        <v>522000</v>
      </c>
      <c r="J350" s="34">
        <v>36251</v>
      </c>
      <c r="K350" s="35">
        <v>40008</v>
      </c>
      <c r="L350" s="36">
        <v>40234</v>
      </c>
      <c r="M350" s="36">
        <v>47289</v>
      </c>
      <c r="N350" s="37">
        <v>36763</v>
      </c>
      <c r="O350" s="37">
        <v>36581</v>
      </c>
      <c r="P350" s="21">
        <v>2.13</v>
      </c>
      <c r="Q350" s="33">
        <v>0</v>
      </c>
      <c r="R350" s="33">
        <v>0</v>
      </c>
      <c r="S350" s="33">
        <v>5559300</v>
      </c>
      <c r="T350" s="33">
        <v>5559300</v>
      </c>
      <c r="U350" s="33">
        <v>522000000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148</v>
      </c>
      <c r="E351" s="32" t="s">
        <v>149</v>
      </c>
      <c r="F351" s="32" t="s">
        <v>189</v>
      </c>
      <c r="G351" s="32" t="s">
        <v>42</v>
      </c>
      <c r="H351" s="32" t="s">
        <v>190</v>
      </c>
      <c r="I351" s="33">
        <v>232000</v>
      </c>
      <c r="J351" s="34">
        <v>36251</v>
      </c>
      <c r="K351" s="35">
        <v>40008</v>
      </c>
      <c r="L351" s="36">
        <v>40234</v>
      </c>
      <c r="M351" s="36">
        <v>47289</v>
      </c>
      <c r="N351" s="37">
        <v>36763</v>
      </c>
      <c r="O351" s="37">
        <v>36581</v>
      </c>
      <c r="P351" s="21">
        <v>2.13</v>
      </c>
      <c r="Q351" s="33">
        <v>0</v>
      </c>
      <c r="R351" s="33">
        <v>0</v>
      </c>
      <c r="S351" s="33">
        <v>2470800</v>
      </c>
      <c r="T351" s="33">
        <v>2470800</v>
      </c>
      <c r="U351" s="33">
        <v>232000000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148</v>
      </c>
      <c r="E352" s="32" t="s">
        <v>149</v>
      </c>
      <c r="F352" s="32" t="s">
        <v>189</v>
      </c>
      <c r="G352" s="32" t="s">
        <v>42</v>
      </c>
      <c r="H352" s="32" t="s">
        <v>100</v>
      </c>
      <c r="I352" s="33">
        <v>348000</v>
      </c>
      <c r="J352" s="34">
        <v>36251</v>
      </c>
      <c r="K352" s="35">
        <v>40008</v>
      </c>
      <c r="L352" s="36">
        <v>40234</v>
      </c>
      <c r="M352" s="36">
        <v>47289</v>
      </c>
      <c r="N352" s="37">
        <v>36763</v>
      </c>
      <c r="O352" s="37">
        <v>36581</v>
      </c>
      <c r="P352" s="21">
        <v>2.13</v>
      </c>
      <c r="Q352" s="33">
        <v>0</v>
      </c>
      <c r="R352" s="33">
        <v>0</v>
      </c>
      <c r="S352" s="33">
        <v>3706200</v>
      </c>
      <c r="T352" s="33">
        <v>3706200</v>
      </c>
      <c r="U352" s="33">
        <v>348000000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148</v>
      </c>
      <c r="E353" s="32" t="s">
        <v>149</v>
      </c>
      <c r="F353" s="32" t="s">
        <v>189</v>
      </c>
      <c r="G353" s="32" t="s">
        <v>42</v>
      </c>
      <c r="H353" s="32" t="s">
        <v>106</v>
      </c>
      <c r="I353" s="33">
        <v>3148000</v>
      </c>
      <c r="J353" s="34">
        <v>36251</v>
      </c>
      <c r="K353" s="35">
        <v>40008</v>
      </c>
      <c r="L353" s="36">
        <v>40234</v>
      </c>
      <c r="M353" s="36">
        <v>47289</v>
      </c>
      <c r="N353" s="37">
        <v>36763</v>
      </c>
      <c r="O353" s="37">
        <v>36581</v>
      </c>
      <c r="P353" s="21">
        <v>2.13</v>
      </c>
      <c r="Q353" s="33">
        <v>0</v>
      </c>
      <c r="R353" s="33">
        <v>0</v>
      </c>
      <c r="S353" s="33">
        <v>33526200</v>
      </c>
      <c r="T353" s="33">
        <v>33526200</v>
      </c>
      <c r="U353" s="33">
        <v>3148000000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148</v>
      </c>
      <c r="E354" s="32" t="s">
        <v>149</v>
      </c>
      <c r="F354" s="32" t="s">
        <v>189</v>
      </c>
      <c r="G354" s="32" t="s">
        <v>42</v>
      </c>
      <c r="H354" s="32" t="s">
        <v>107</v>
      </c>
      <c r="I354" s="33">
        <v>2707000</v>
      </c>
      <c r="J354" s="34">
        <v>36251</v>
      </c>
      <c r="K354" s="35">
        <v>40008</v>
      </c>
      <c r="L354" s="36">
        <v>40234</v>
      </c>
      <c r="M354" s="36">
        <v>47289</v>
      </c>
      <c r="N354" s="37">
        <v>36763</v>
      </c>
      <c r="O354" s="37">
        <v>36581</v>
      </c>
      <c r="P354" s="21">
        <v>2.13</v>
      </c>
      <c r="Q354" s="33">
        <v>0</v>
      </c>
      <c r="R354" s="33">
        <v>0</v>
      </c>
      <c r="S354" s="33">
        <v>28829550</v>
      </c>
      <c r="T354" s="33">
        <v>28829550</v>
      </c>
      <c r="U354" s="33">
        <v>2707000000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148</v>
      </c>
      <c r="E355" s="32" t="s">
        <v>149</v>
      </c>
      <c r="F355" s="32" t="s">
        <v>189</v>
      </c>
      <c r="G355" s="32" t="s">
        <v>42</v>
      </c>
      <c r="H355" s="32" t="s">
        <v>105</v>
      </c>
      <c r="I355" s="33">
        <v>5686000</v>
      </c>
      <c r="J355" s="34">
        <v>36251</v>
      </c>
      <c r="K355" s="35">
        <v>40008</v>
      </c>
      <c r="L355" s="36">
        <v>40234</v>
      </c>
      <c r="M355" s="36">
        <v>47289</v>
      </c>
      <c r="N355" s="37">
        <v>36763</v>
      </c>
      <c r="O355" s="37">
        <v>36581</v>
      </c>
      <c r="P355" s="21">
        <v>2.13</v>
      </c>
      <c r="Q355" s="33">
        <v>0</v>
      </c>
      <c r="R355" s="33">
        <v>0</v>
      </c>
      <c r="S355" s="33">
        <v>60555900</v>
      </c>
      <c r="T355" s="33">
        <v>60555900</v>
      </c>
      <c r="U355" s="33">
        <v>5686000000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148</v>
      </c>
      <c r="E356" s="32" t="s">
        <v>149</v>
      </c>
      <c r="F356" s="32" t="s">
        <v>189</v>
      </c>
      <c r="G356" s="32" t="s">
        <v>42</v>
      </c>
      <c r="H356" s="32" t="s">
        <v>144</v>
      </c>
      <c r="I356" s="33">
        <v>696000</v>
      </c>
      <c r="J356" s="34">
        <v>36251</v>
      </c>
      <c r="K356" s="35">
        <v>40008</v>
      </c>
      <c r="L356" s="36">
        <v>40234</v>
      </c>
      <c r="M356" s="36">
        <v>47289</v>
      </c>
      <c r="N356" s="37">
        <v>36763</v>
      </c>
      <c r="O356" s="37">
        <v>36581</v>
      </c>
      <c r="P356" s="21">
        <v>2.13</v>
      </c>
      <c r="Q356" s="33">
        <v>0</v>
      </c>
      <c r="R356" s="33">
        <v>0</v>
      </c>
      <c r="S356" s="33">
        <v>7412400</v>
      </c>
      <c r="T356" s="33">
        <v>7412400</v>
      </c>
      <c r="U356" s="33">
        <v>696000000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148</v>
      </c>
      <c r="E357" s="32" t="s">
        <v>149</v>
      </c>
      <c r="F357" s="32" t="s">
        <v>189</v>
      </c>
      <c r="G357" s="32" t="s">
        <v>42</v>
      </c>
      <c r="H357" s="32" t="s">
        <v>93</v>
      </c>
      <c r="I357" s="33">
        <v>381000</v>
      </c>
      <c r="J357" s="34">
        <v>36251</v>
      </c>
      <c r="K357" s="35">
        <v>40008</v>
      </c>
      <c r="L357" s="36">
        <v>40234</v>
      </c>
      <c r="M357" s="36">
        <v>47289</v>
      </c>
      <c r="N357" s="37">
        <v>36763</v>
      </c>
      <c r="O357" s="37">
        <v>36581</v>
      </c>
      <c r="P357" s="21">
        <v>2.13</v>
      </c>
      <c r="Q357" s="33">
        <v>0</v>
      </c>
      <c r="R357" s="33">
        <v>0</v>
      </c>
      <c r="S357" s="33">
        <v>4057650</v>
      </c>
      <c r="T357" s="33">
        <v>4057650</v>
      </c>
      <c r="U357" s="33">
        <v>381000000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148</v>
      </c>
      <c r="E358" s="32" t="s">
        <v>149</v>
      </c>
      <c r="F358" s="32" t="s">
        <v>193</v>
      </c>
      <c r="G358" s="32" t="s">
        <v>42</v>
      </c>
      <c r="H358" s="32" t="s">
        <v>68</v>
      </c>
      <c r="I358" s="33">
        <v>20000000</v>
      </c>
      <c r="J358" s="34">
        <v>39904</v>
      </c>
      <c r="K358" s="35">
        <v>40080</v>
      </c>
      <c r="L358" s="36">
        <v>40234</v>
      </c>
      <c r="M358" s="36">
        <v>50847</v>
      </c>
      <c r="N358" s="37">
        <v>36763</v>
      </c>
      <c r="O358" s="37">
        <v>36581</v>
      </c>
      <c r="P358" s="21">
        <v>2.37</v>
      </c>
      <c r="Q358" s="33">
        <v>0</v>
      </c>
      <c r="R358" s="33">
        <v>0</v>
      </c>
      <c r="S358" s="33">
        <v>237000000</v>
      </c>
      <c r="T358" s="33">
        <v>237000000</v>
      </c>
      <c r="U358" s="33">
        <v>20000000000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148</v>
      </c>
      <c r="E359" s="32" t="s">
        <v>149</v>
      </c>
      <c r="F359" s="32" t="s">
        <v>193</v>
      </c>
      <c r="G359" s="32" t="s">
        <v>42</v>
      </c>
      <c r="H359" s="32" t="s">
        <v>163</v>
      </c>
      <c r="I359" s="33">
        <v>10000000</v>
      </c>
      <c r="J359" s="34">
        <v>39904</v>
      </c>
      <c r="K359" s="35">
        <v>40080</v>
      </c>
      <c r="L359" s="36">
        <v>40234</v>
      </c>
      <c r="M359" s="36">
        <v>50847</v>
      </c>
      <c r="N359" s="37">
        <v>36763</v>
      </c>
      <c r="O359" s="37">
        <v>36581</v>
      </c>
      <c r="P359" s="21">
        <v>2.37</v>
      </c>
      <c r="Q359" s="33">
        <v>0</v>
      </c>
      <c r="R359" s="33">
        <v>0</v>
      </c>
      <c r="S359" s="33">
        <v>118500000</v>
      </c>
      <c r="T359" s="33">
        <v>118500000</v>
      </c>
      <c r="U359" s="33">
        <v>10000000000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148</v>
      </c>
      <c r="E360" s="32" t="s">
        <v>149</v>
      </c>
      <c r="F360" s="32" t="s">
        <v>194</v>
      </c>
      <c r="G360" s="32" t="s">
        <v>42</v>
      </c>
      <c r="H360" s="32" t="s">
        <v>68</v>
      </c>
      <c r="I360" s="33">
        <v>12283000</v>
      </c>
      <c r="J360" s="34">
        <v>39904</v>
      </c>
      <c r="K360" s="35">
        <v>40105</v>
      </c>
      <c r="L360" s="36">
        <v>40234</v>
      </c>
      <c r="M360" s="36">
        <v>47381</v>
      </c>
      <c r="N360" s="37">
        <v>36763</v>
      </c>
      <c r="O360" s="37">
        <v>36581</v>
      </c>
      <c r="P360" s="21">
        <v>2.09</v>
      </c>
      <c r="Q360" s="33">
        <v>0</v>
      </c>
      <c r="R360" s="33">
        <v>0</v>
      </c>
      <c r="S360" s="33">
        <v>128357350</v>
      </c>
      <c r="T360" s="33">
        <v>128357350</v>
      </c>
      <c r="U360" s="33">
        <v>12283000000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148</v>
      </c>
      <c r="E361" s="32" t="s">
        <v>149</v>
      </c>
      <c r="F361" s="32" t="s">
        <v>194</v>
      </c>
      <c r="G361" s="32" t="s">
        <v>42</v>
      </c>
      <c r="H361" s="32" t="s">
        <v>68</v>
      </c>
      <c r="I361" s="33">
        <v>313000</v>
      </c>
      <c r="J361" s="34">
        <v>39904</v>
      </c>
      <c r="K361" s="35">
        <v>40105</v>
      </c>
      <c r="L361" s="36">
        <v>40234</v>
      </c>
      <c r="M361" s="36">
        <v>47381</v>
      </c>
      <c r="N361" s="37">
        <v>36763</v>
      </c>
      <c r="O361" s="37">
        <v>36581</v>
      </c>
      <c r="P361" s="21">
        <v>2.09</v>
      </c>
      <c r="Q361" s="33">
        <v>0</v>
      </c>
      <c r="R361" s="33">
        <v>0</v>
      </c>
      <c r="S361" s="33">
        <v>3270850</v>
      </c>
      <c r="T361" s="33">
        <v>3270850</v>
      </c>
      <c r="U361" s="33">
        <v>313000000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148</v>
      </c>
      <c r="E362" s="32" t="s">
        <v>149</v>
      </c>
      <c r="F362" s="32" t="s">
        <v>194</v>
      </c>
      <c r="G362" s="32" t="s">
        <v>42</v>
      </c>
      <c r="H362" s="32" t="s">
        <v>68</v>
      </c>
      <c r="I362" s="33">
        <v>7404000</v>
      </c>
      <c r="J362" s="34">
        <v>39904</v>
      </c>
      <c r="K362" s="35">
        <v>40105</v>
      </c>
      <c r="L362" s="36">
        <v>40234</v>
      </c>
      <c r="M362" s="36">
        <v>47381</v>
      </c>
      <c r="N362" s="37">
        <v>36763</v>
      </c>
      <c r="O362" s="37">
        <v>36581</v>
      </c>
      <c r="P362" s="21">
        <v>2.09</v>
      </c>
      <c r="Q362" s="33">
        <v>0</v>
      </c>
      <c r="R362" s="33">
        <v>0</v>
      </c>
      <c r="S362" s="33">
        <v>77371800</v>
      </c>
      <c r="T362" s="33">
        <v>77371800</v>
      </c>
      <c r="U362" s="33">
        <v>7404000000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148</v>
      </c>
      <c r="E363" s="32" t="s">
        <v>149</v>
      </c>
      <c r="F363" s="32" t="s">
        <v>194</v>
      </c>
      <c r="G363" s="32" t="s">
        <v>42</v>
      </c>
      <c r="H363" s="32" t="s">
        <v>195</v>
      </c>
      <c r="I363" s="33">
        <v>5000000</v>
      </c>
      <c r="J363" s="34">
        <v>39904</v>
      </c>
      <c r="K363" s="35">
        <v>40105</v>
      </c>
      <c r="L363" s="36">
        <v>40234</v>
      </c>
      <c r="M363" s="36">
        <v>47381</v>
      </c>
      <c r="N363" s="37">
        <v>36763</v>
      </c>
      <c r="O363" s="37">
        <v>36581</v>
      </c>
      <c r="P363" s="21">
        <v>2.09</v>
      </c>
      <c r="Q363" s="33">
        <v>0</v>
      </c>
      <c r="R363" s="33">
        <v>0</v>
      </c>
      <c r="S363" s="33">
        <v>52250000</v>
      </c>
      <c r="T363" s="33">
        <v>52250000</v>
      </c>
      <c r="U363" s="33">
        <v>5000000000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148</v>
      </c>
      <c r="E364" s="32" t="s">
        <v>149</v>
      </c>
      <c r="F364" s="32" t="s">
        <v>196</v>
      </c>
      <c r="G364" s="32" t="s">
        <v>42</v>
      </c>
      <c r="H364" s="32" t="s">
        <v>68</v>
      </c>
      <c r="I364" s="33">
        <v>6700000</v>
      </c>
      <c r="J364" s="34">
        <v>39904</v>
      </c>
      <c r="K364" s="35">
        <v>40149</v>
      </c>
      <c r="L364" s="36">
        <v>40415</v>
      </c>
      <c r="M364" s="36">
        <v>51033</v>
      </c>
      <c r="N364" s="37">
        <v>36763</v>
      </c>
      <c r="O364" s="37">
        <v>36581</v>
      </c>
      <c r="P364" s="21">
        <v>2.31</v>
      </c>
      <c r="Q364" s="33">
        <v>0</v>
      </c>
      <c r="R364" s="33">
        <v>0</v>
      </c>
      <c r="S364" s="33">
        <v>77385000</v>
      </c>
      <c r="T364" s="33">
        <v>77385000</v>
      </c>
      <c r="U364" s="33">
        <v>6700000000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148</v>
      </c>
      <c r="E365" s="32" t="s">
        <v>149</v>
      </c>
      <c r="F365" s="32" t="s">
        <v>196</v>
      </c>
      <c r="G365" s="32" t="s">
        <v>42</v>
      </c>
      <c r="H365" s="32" t="s">
        <v>197</v>
      </c>
      <c r="I365" s="33">
        <v>173000</v>
      </c>
      <c r="J365" s="34">
        <v>39904</v>
      </c>
      <c r="K365" s="35">
        <v>40149</v>
      </c>
      <c r="L365" s="36">
        <v>40415</v>
      </c>
      <c r="M365" s="36">
        <v>51033</v>
      </c>
      <c r="N365" s="37">
        <v>36763</v>
      </c>
      <c r="O365" s="37">
        <v>36581</v>
      </c>
      <c r="P365" s="21">
        <v>2.31</v>
      </c>
      <c r="Q365" s="33">
        <v>0</v>
      </c>
      <c r="R365" s="33">
        <v>0</v>
      </c>
      <c r="S365" s="33">
        <v>1998150</v>
      </c>
      <c r="T365" s="33">
        <v>1998150</v>
      </c>
      <c r="U365" s="33">
        <v>173000000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148</v>
      </c>
      <c r="E366" s="32" t="s">
        <v>149</v>
      </c>
      <c r="F366" s="32" t="s">
        <v>196</v>
      </c>
      <c r="G366" s="32" t="s">
        <v>42</v>
      </c>
      <c r="H366" s="32" t="s">
        <v>197</v>
      </c>
      <c r="I366" s="33">
        <v>1085000</v>
      </c>
      <c r="J366" s="34">
        <v>39904</v>
      </c>
      <c r="K366" s="35">
        <v>40149</v>
      </c>
      <c r="L366" s="36">
        <v>40415</v>
      </c>
      <c r="M366" s="36">
        <v>51033</v>
      </c>
      <c r="N366" s="37">
        <v>36763</v>
      </c>
      <c r="O366" s="37">
        <v>36581</v>
      </c>
      <c r="P366" s="21">
        <v>2.31</v>
      </c>
      <c r="Q366" s="33">
        <v>0</v>
      </c>
      <c r="R366" s="33">
        <v>0</v>
      </c>
      <c r="S366" s="33">
        <v>12531750</v>
      </c>
      <c r="T366" s="33">
        <v>12531750</v>
      </c>
      <c r="U366" s="33">
        <v>1085000000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148</v>
      </c>
      <c r="E367" s="32" t="s">
        <v>149</v>
      </c>
      <c r="F367" s="32" t="s">
        <v>196</v>
      </c>
      <c r="G367" s="32" t="s">
        <v>42</v>
      </c>
      <c r="H367" s="32" t="s">
        <v>116</v>
      </c>
      <c r="I367" s="33">
        <v>1109000</v>
      </c>
      <c r="J367" s="34">
        <v>39904</v>
      </c>
      <c r="K367" s="35">
        <v>40149</v>
      </c>
      <c r="L367" s="36">
        <v>40415</v>
      </c>
      <c r="M367" s="36">
        <v>51033</v>
      </c>
      <c r="N367" s="37">
        <v>36763</v>
      </c>
      <c r="O367" s="37">
        <v>36581</v>
      </c>
      <c r="P367" s="21">
        <v>2.31</v>
      </c>
      <c r="Q367" s="33">
        <v>0</v>
      </c>
      <c r="R367" s="33">
        <v>0</v>
      </c>
      <c r="S367" s="33">
        <v>12808950</v>
      </c>
      <c r="T367" s="33">
        <v>12808950</v>
      </c>
      <c r="U367" s="33">
        <v>1109000000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148</v>
      </c>
      <c r="E368" s="32" t="s">
        <v>149</v>
      </c>
      <c r="F368" s="32" t="s">
        <v>196</v>
      </c>
      <c r="G368" s="32" t="s">
        <v>42</v>
      </c>
      <c r="H368" s="32" t="s">
        <v>198</v>
      </c>
      <c r="I368" s="33">
        <v>410000</v>
      </c>
      <c r="J368" s="34">
        <v>39904</v>
      </c>
      <c r="K368" s="35">
        <v>40149</v>
      </c>
      <c r="L368" s="36">
        <v>40415</v>
      </c>
      <c r="M368" s="36">
        <v>51033</v>
      </c>
      <c r="N368" s="37">
        <v>36763</v>
      </c>
      <c r="O368" s="37">
        <v>36581</v>
      </c>
      <c r="P368" s="21">
        <v>2.31</v>
      </c>
      <c r="Q368" s="33">
        <v>0</v>
      </c>
      <c r="R368" s="33">
        <v>0</v>
      </c>
      <c r="S368" s="33">
        <v>4735500</v>
      </c>
      <c r="T368" s="33">
        <v>4735500</v>
      </c>
      <c r="U368" s="33">
        <v>410000000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148</v>
      </c>
      <c r="E369" s="32" t="s">
        <v>149</v>
      </c>
      <c r="F369" s="32" t="s">
        <v>196</v>
      </c>
      <c r="G369" s="32" t="s">
        <v>42</v>
      </c>
      <c r="H369" s="32" t="s">
        <v>198</v>
      </c>
      <c r="I369" s="33">
        <v>977000</v>
      </c>
      <c r="J369" s="34">
        <v>39904</v>
      </c>
      <c r="K369" s="35">
        <v>40149</v>
      </c>
      <c r="L369" s="36">
        <v>40415</v>
      </c>
      <c r="M369" s="36">
        <v>51033</v>
      </c>
      <c r="N369" s="37">
        <v>36763</v>
      </c>
      <c r="O369" s="37">
        <v>36581</v>
      </c>
      <c r="P369" s="21">
        <v>2.31</v>
      </c>
      <c r="Q369" s="33">
        <v>0</v>
      </c>
      <c r="R369" s="33">
        <v>0</v>
      </c>
      <c r="S369" s="33">
        <v>11284350</v>
      </c>
      <c r="T369" s="33">
        <v>11284350</v>
      </c>
      <c r="U369" s="33">
        <v>977000000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148</v>
      </c>
      <c r="E370" s="32" t="s">
        <v>149</v>
      </c>
      <c r="F370" s="32" t="s">
        <v>196</v>
      </c>
      <c r="G370" s="32" t="s">
        <v>42</v>
      </c>
      <c r="H370" s="32" t="s">
        <v>129</v>
      </c>
      <c r="I370" s="33">
        <v>1363000</v>
      </c>
      <c r="J370" s="34">
        <v>39904</v>
      </c>
      <c r="K370" s="35">
        <v>40149</v>
      </c>
      <c r="L370" s="36">
        <v>40415</v>
      </c>
      <c r="M370" s="36">
        <v>51033</v>
      </c>
      <c r="N370" s="37">
        <v>36763</v>
      </c>
      <c r="O370" s="37">
        <v>36581</v>
      </c>
      <c r="P370" s="21">
        <v>2.31</v>
      </c>
      <c r="Q370" s="33">
        <v>0</v>
      </c>
      <c r="R370" s="33">
        <v>0</v>
      </c>
      <c r="S370" s="33">
        <v>15742650</v>
      </c>
      <c r="T370" s="33">
        <v>15742650</v>
      </c>
      <c r="U370" s="33">
        <v>1363000000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148</v>
      </c>
      <c r="E371" s="32" t="s">
        <v>149</v>
      </c>
      <c r="F371" s="32" t="s">
        <v>196</v>
      </c>
      <c r="G371" s="32" t="s">
        <v>42</v>
      </c>
      <c r="H371" s="32" t="s">
        <v>109</v>
      </c>
      <c r="I371" s="33">
        <v>704000</v>
      </c>
      <c r="J371" s="34">
        <v>39904</v>
      </c>
      <c r="K371" s="35">
        <v>40149</v>
      </c>
      <c r="L371" s="36">
        <v>40415</v>
      </c>
      <c r="M371" s="36">
        <v>51033</v>
      </c>
      <c r="N371" s="37">
        <v>36763</v>
      </c>
      <c r="O371" s="37">
        <v>36581</v>
      </c>
      <c r="P371" s="21">
        <v>2.31</v>
      </c>
      <c r="Q371" s="33">
        <v>0</v>
      </c>
      <c r="R371" s="33">
        <v>0</v>
      </c>
      <c r="S371" s="33">
        <v>8131200</v>
      </c>
      <c r="T371" s="33">
        <v>8131200</v>
      </c>
      <c r="U371" s="33">
        <v>704000000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148</v>
      </c>
      <c r="E372" s="32" t="s">
        <v>149</v>
      </c>
      <c r="F372" s="32" t="s">
        <v>196</v>
      </c>
      <c r="G372" s="32" t="s">
        <v>42</v>
      </c>
      <c r="H372" s="32" t="s">
        <v>109</v>
      </c>
      <c r="I372" s="33">
        <v>518000</v>
      </c>
      <c r="J372" s="34">
        <v>39904</v>
      </c>
      <c r="K372" s="35">
        <v>40149</v>
      </c>
      <c r="L372" s="36">
        <v>40415</v>
      </c>
      <c r="M372" s="36">
        <v>51033</v>
      </c>
      <c r="N372" s="37">
        <v>36763</v>
      </c>
      <c r="O372" s="37">
        <v>36581</v>
      </c>
      <c r="P372" s="21">
        <v>2.31</v>
      </c>
      <c r="Q372" s="33">
        <v>0</v>
      </c>
      <c r="R372" s="33">
        <v>0</v>
      </c>
      <c r="S372" s="33">
        <v>5982900</v>
      </c>
      <c r="T372" s="33">
        <v>5982900</v>
      </c>
      <c r="U372" s="33">
        <v>518000000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148</v>
      </c>
      <c r="E373" s="32" t="s">
        <v>149</v>
      </c>
      <c r="F373" s="32" t="s">
        <v>196</v>
      </c>
      <c r="G373" s="32" t="s">
        <v>42</v>
      </c>
      <c r="H373" s="32" t="s">
        <v>123</v>
      </c>
      <c r="I373" s="33">
        <v>1252000</v>
      </c>
      <c r="J373" s="34">
        <v>39904</v>
      </c>
      <c r="K373" s="35">
        <v>40149</v>
      </c>
      <c r="L373" s="36">
        <v>40415</v>
      </c>
      <c r="M373" s="36">
        <v>51033</v>
      </c>
      <c r="N373" s="37">
        <v>36763</v>
      </c>
      <c r="O373" s="37">
        <v>36581</v>
      </c>
      <c r="P373" s="21">
        <v>2.31</v>
      </c>
      <c r="Q373" s="33">
        <v>0</v>
      </c>
      <c r="R373" s="33">
        <v>0</v>
      </c>
      <c r="S373" s="33">
        <v>14460600</v>
      </c>
      <c r="T373" s="33">
        <v>14460600</v>
      </c>
      <c r="U373" s="33">
        <v>1252000000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148</v>
      </c>
      <c r="E374" s="32" t="s">
        <v>149</v>
      </c>
      <c r="F374" s="32" t="s">
        <v>196</v>
      </c>
      <c r="G374" s="32" t="s">
        <v>42</v>
      </c>
      <c r="H374" s="32" t="s">
        <v>123</v>
      </c>
      <c r="I374" s="33">
        <v>1135000</v>
      </c>
      <c r="J374" s="34">
        <v>39904</v>
      </c>
      <c r="K374" s="35">
        <v>40149</v>
      </c>
      <c r="L374" s="36">
        <v>40415</v>
      </c>
      <c r="M374" s="36">
        <v>51033</v>
      </c>
      <c r="N374" s="37">
        <v>36763</v>
      </c>
      <c r="O374" s="37">
        <v>36581</v>
      </c>
      <c r="P374" s="21">
        <v>2.31</v>
      </c>
      <c r="Q374" s="33">
        <v>0</v>
      </c>
      <c r="R374" s="33">
        <v>0</v>
      </c>
      <c r="S374" s="33">
        <v>13109250</v>
      </c>
      <c r="T374" s="33">
        <v>13109250</v>
      </c>
      <c r="U374" s="33">
        <v>1135000000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148</v>
      </c>
      <c r="E375" s="32" t="s">
        <v>149</v>
      </c>
      <c r="F375" s="32" t="s">
        <v>196</v>
      </c>
      <c r="G375" s="32" t="s">
        <v>42</v>
      </c>
      <c r="H375" s="32" t="s">
        <v>136</v>
      </c>
      <c r="I375" s="33">
        <v>2204000</v>
      </c>
      <c r="J375" s="34">
        <v>39904</v>
      </c>
      <c r="K375" s="35">
        <v>40149</v>
      </c>
      <c r="L375" s="36">
        <v>40415</v>
      </c>
      <c r="M375" s="36">
        <v>51033</v>
      </c>
      <c r="N375" s="37">
        <v>36763</v>
      </c>
      <c r="O375" s="37">
        <v>36581</v>
      </c>
      <c r="P375" s="21">
        <v>2.31</v>
      </c>
      <c r="Q375" s="33">
        <v>0</v>
      </c>
      <c r="R375" s="33">
        <v>0</v>
      </c>
      <c r="S375" s="33">
        <v>25456200</v>
      </c>
      <c r="T375" s="33">
        <v>25456200</v>
      </c>
      <c r="U375" s="33">
        <v>2204000000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148</v>
      </c>
      <c r="E376" s="32" t="s">
        <v>149</v>
      </c>
      <c r="F376" s="32" t="s">
        <v>196</v>
      </c>
      <c r="G376" s="32" t="s">
        <v>42</v>
      </c>
      <c r="H376" s="32" t="s">
        <v>136</v>
      </c>
      <c r="I376" s="33">
        <v>388000</v>
      </c>
      <c r="J376" s="34">
        <v>39904</v>
      </c>
      <c r="K376" s="35">
        <v>40149</v>
      </c>
      <c r="L376" s="36">
        <v>40415</v>
      </c>
      <c r="M376" s="36">
        <v>51033</v>
      </c>
      <c r="N376" s="37">
        <v>36763</v>
      </c>
      <c r="O376" s="37">
        <v>36581</v>
      </c>
      <c r="P376" s="21">
        <v>2.31</v>
      </c>
      <c r="Q376" s="33">
        <v>0</v>
      </c>
      <c r="R376" s="33">
        <v>0</v>
      </c>
      <c r="S376" s="33">
        <v>4481400</v>
      </c>
      <c r="T376" s="33">
        <v>4481400</v>
      </c>
      <c r="U376" s="33">
        <v>388000000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148</v>
      </c>
      <c r="E377" s="32" t="s">
        <v>149</v>
      </c>
      <c r="F377" s="32" t="s">
        <v>196</v>
      </c>
      <c r="G377" s="32" t="s">
        <v>42</v>
      </c>
      <c r="H377" s="32" t="s">
        <v>165</v>
      </c>
      <c r="I377" s="33">
        <v>685000</v>
      </c>
      <c r="J377" s="34">
        <v>39904</v>
      </c>
      <c r="K377" s="35">
        <v>40149</v>
      </c>
      <c r="L377" s="36">
        <v>40415</v>
      </c>
      <c r="M377" s="36">
        <v>51033</v>
      </c>
      <c r="N377" s="37">
        <v>36763</v>
      </c>
      <c r="O377" s="37">
        <v>36581</v>
      </c>
      <c r="P377" s="21">
        <v>2.31</v>
      </c>
      <c r="Q377" s="33">
        <v>0</v>
      </c>
      <c r="R377" s="33">
        <v>0</v>
      </c>
      <c r="S377" s="33">
        <v>7911750</v>
      </c>
      <c r="T377" s="33">
        <v>7911750</v>
      </c>
      <c r="U377" s="33">
        <v>685000000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148</v>
      </c>
      <c r="E378" s="32" t="s">
        <v>149</v>
      </c>
      <c r="F378" s="32" t="s">
        <v>196</v>
      </c>
      <c r="G378" s="32" t="s">
        <v>42</v>
      </c>
      <c r="H378" s="32" t="s">
        <v>118</v>
      </c>
      <c r="I378" s="33">
        <v>1297000</v>
      </c>
      <c r="J378" s="34">
        <v>39904</v>
      </c>
      <c r="K378" s="35">
        <v>40149</v>
      </c>
      <c r="L378" s="36">
        <v>40415</v>
      </c>
      <c r="M378" s="36">
        <v>51033</v>
      </c>
      <c r="N378" s="37">
        <v>36763</v>
      </c>
      <c r="O378" s="37">
        <v>36581</v>
      </c>
      <c r="P378" s="21">
        <v>2.31</v>
      </c>
      <c r="Q378" s="33">
        <v>0</v>
      </c>
      <c r="R378" s="33">
        <v>0</v>
      </c>
      <c r="S378" s="33">
        <v>14980350</v>
      </c>
      <c r="T378" s="33">
        <v>14980350</v>
      </c>
      <c r="U378" s="33">
        <v>1297000000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148</v>
      </c>
      <c r="E379" s="32" t="s">
        <v>149</v>
      </c>
      <c r="F379" s="32" t="s">
        <v>199</v>
      </c>
      <c r="G379" s="32" t="s">
        <v>42</v>
      </c>
      <c r="H379" s="32" t="s">
        <v>68</v>
      </c>
      <c r="I379" s="33">
        <v>2500000</v>
      </c>
      <c r="J379" s="34">
        <v>39904</v>
      </c>
      <c r="K379" s="35">
        <v>40204</v>
      </c>
      <c r="L379" s="36">
        <v>40415</v>
      </c>
      <c r="M379" s="36">
        <v>47472</v>
      </c>
      <c r="N379" s="37">
        <v>36763</v>
      </c>
      <c r="O379" s="37">
        <v>36581</v>
      </c>
      <c r="P379" s="21">
        <v>2.19</v>
      </c>
      <c r="Q379" s="33">
        <v>0</v>
      </c>
      <c r="R379" s="33">
        <v>0</v>
      </c>
      <c r="S379" s="33">
        <v>27375000</v>
      </c>
      <c r="T379" s="33">
        <v>27375000</v>
      </c>
      <c r="U379" s="33">
        <v>2500000000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148</v>
      </c>
      <c r="E380" s="32" t="s">
        <v>149</v>
      </c>
      <c r="F380" s="32" t="s">
        <v>199</v>
      </c>
      <c r="G380" s="32" t="s">
        <v>42</v>
      </c>
      <c r="H380" s="32" t="s">
        <v>136</v>
      </c>
      <c r="I380" s="33">
        <v>2100000</v>
      </c>
      <c r="J380" s="34">
        <v>39904</v>
      </c>
      <c r="K380" s="35">
        <v>40204</v>
      </c>
      <c r="L380" s="36">
        <v>40415</v>
      </c>
      <c r="M380" s="36">
        <v>47472</v>
      </c>
      <c r="N380" s="37">
        <v>36763</v>
      </c>
      <c r="O380" s="37">
        <v>36581</v>
      </c>
      <c r="P380" s="21">
        <v>2.19</v>
      </c>
      <c r="Q380" s="33">
        <v>0</v>
      </c>
      <c r="R380" s="33">
        <v>0</v>
      </c>
      <c r="S380" s="33">
        <v>22995000</v>
      </c>
      <c r="T380" s="33">
        <v>22995000</v>
      </c>
      <c r="U380" s="33">
        <v>2100000000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148</v>
      </c>
      <c r="E381" s="32" t="s">
        <v>149</v>
      </c>
      <c r="F381" s="32" t="s">
        <v>199</v>
      </c>
      <c r="G381" s="32" t="s">
        <v>42</v>
      </c>
      <c r="H381" s="32" t="s">
        <v>200</v>
      </c>
      <c r="I381" s="33">
        <v>6000</v>
      </c>
      <c r="J381" s="34">
        <v>39904</v>
      </c>
      <c r="K381" s="35">
        <v>40204</v>
      </c>
      <c r="L381" s="36">
        <v>40415</v>
      </c>
      <c r="M381" s="36">
        <v>47472</v>
      </c>
      <c r="N381" s="37">
        <v>36763</v>
      </c>
      <c r="O381" s="37">
        <v>36581</v>
      </c>
      <c r="P381" s="21">
        <v>2.19</v>
      </c>
      <c r="Q381" s="33">
        <v>0</v>
      </c>
      <c r="R381" s="33">
        <v>0</v>
      </c>
      <c r="S381" s="33">
        <v>65700</v>
      </c>
      <c r="T381" s="33">
        <v>65700</v>
      </c>
      <c r="U381" s="33">
        <v>6000000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148</v>
      </c>
      <c r="E382" s="32" t="s">
        <v>149</v>
      </c>
      <c r="F382" s="32" t="s">
        <v>199</v>
      </c>
      <c r="G382" s="32" t="s">
        <v>42</v>
      </c>
      <c r="H382" s="32" t="s">
        <v>163</v>
      </c>
      <c r="I382" s="33">
        <v>7000000</v>
      </c>
      <c r="J382" s="34">
        <v>39904</v>
      </c>
      <c r="K382" s="35">
        <v>40204</v>
      </c>
      <c r="L382" s="36">
        <v>40415</v>
      </c>
      <c r="M382" s="36">
        <v>47472</v>
      </c>
      <c r="N382" s="37">
        <v>36763</v>
      </c>
      <c r="O382" s="37">
        <v>36581</v>
      </c>
      <c r="P382" s="21">
        <v>2.19</v>
      </c>
      <c r="Q382" s="33">
        <v>0</v>
      </c>
      <c r="R382" s="33">
        <v>0</v>
      </c>
      <c r="S382" s="33">
        <v>76650000</v>
      </c>
      <c r="T382" s="33">
        <v>76650000</v>
      </c>
      <c r="U382" s="33">
        <v>7000000000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148</v>
      </c>
      <c r="E383" s="32" t="s">
        <v>149</v>
      </c>
      <c r="F383" s="32" t="s">
        <v>199</v>
      </c>
      <c r="G383" s="32" t="s">
        <v>94</v>
      </c>
      <c r="H383" s="32" t="s">
        <v>110</v>
      </c>
      <c r="I383" s="33">
        <v>8394000</v>
      </c>
      <c r="J383" s="34">
        <v>39904</v>
      </c>
      <c r="K383" s="35">
        <v>40204</v>
      </c>
      <c r="L383" s="36">
        <v>40415</v>
      </c>
      <c r="M383" s="36">
        <v>47472</v>
      </c>
      <c r="N383" s="37">
        <v>36763</v>
      </c>
      <c r="O383" s="37">
        <v>36581</v>
      </c>
      <c r="P383" s="21">
        <v>2.19</v>
      </c>
      <c r="Q383" s="33">
        <v>0</v>
      </c>
      <c r="R383" s="33">
        <v>0</v>
      </c>
      <c r="S383" s="33">
        <v>91914300</v>
      </c>
      <c r="T383" s="33">
        <v>91914300</v>
      </c>
      <c r="U383" s="33">
        <v>8394000000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148</v>
      </c>
      <c r="E384" s="32" t="s">
        <v>149</v>
      </c>
      <c r="F384" s="32" t="s">
        <v>201</v>
      </c>
      <c r="G384" s="32" t="s">
        <v>42</v>
      </c>
      <c r="H384" s="32" t="s">
        <v>202</v>
      </c>
      <c r="I384" s="33">
        <v>9280000</v>
      </c>
      <c r="J384" s="34">
        <v>36251</v>
      </c>
      <c r="K384" s="35">
        <v>40375</v>
      </c>
      <c r="L384" s="36">
        <v>40599</v>
      </c>
      <c r="M384" s="36">
        <v>47654</v>
      </c>
      <c r="N384" s="37">
        <v>36763</v>
      </c>
      <c r="O384" s="37">
        <v>36581</v>
      </c>
      <c r="P384" s="21">
        <v>1.92</v>
      </c>
      <c r="Q384" s="33">
        <v>0</v>
      </c>
      <c r="R384" s="33">
        <v>0</v>
      </c>
      <c r="S384" s="33">
        <v>89088000</v>
      </c>
      <c r="T384" s="33">
        <v>89088000</v>
      </c>
      <c r="U384" s="33">
        <v>9280000000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148</v>
      </c>
      <c r="E385" s="32" t="s">
        <v>149</v>
      </c>
      <c r="F385" s="32" t="s">
        <v>201</v>
      </c>
      <c r="G385" s="32" t="s">
        <v>42</v>
      </c>
      <c r="H385" s="32" t="s">
        <v>144</v>
      </c>
      <c r="I385" s="33">
        <v>873000</v>
      </c>
      <c r="J385" s="34">
        <v>36251</v>
      </c>
      <c r="K385" s="35">
        <v>40375</v>
      </c>
      <c r="L385" s="36">
        <v>40599</v>
      </c>
      <c r="M385" s="36">
        <v>47654</v>
      </c>
      <c r="N385" s="37">
        <v>36763</v>
      </c>
      <c r="O385" s="37">
        <v>36581</v>
      </c>
      <c r="P385" s="21">
        <v>1.92</v>
      </c>
      <c r="Q385" s="33">
        <v>0</v>
      </c>
      <c r="R385" s="33">
        <v>0</v>
      </c>
      <c r="S385" s="33">
        <v>8380800</v>
      </c>
      <c r="T385" s="33">
        <v>8380800</v>
      </c>
      <c r="U385" s="33">
        <v>873000000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148</v>
      </c>
      <c r="E386" s="32" t="s">
        <v>149</v>
      </c>
      <c r="F386" s="32" t="s">
        <v>201</v>
      </c>
      <c r="G386" s="32" t="s">
        <v>36</v>
      </c>
      <c r="H386" s="32" t="s">
        <v>45</v>
      </c>
      <c r="I386" s="33">
        <v>8775000</v>
      </c>
      <c r="J386" s="34">
        <v>36617</v>
      </c>
      <c r="K386" s="35">
        <v>40375</v>
      </c>
      <c r="L386" s="36">
        <v>40599</v>
      </c>
      <c r="M386" s="36">
        <v>47654</v>
      </c>
      <c r="N386" s="37">
        <v>36763</v>
      </c>
      <c r="O386" s="37">
        <v>36581</v>
      </c>
      <c r="P386" s="21">
        <v>1.92</v>
      </c>
      <c r="Q386" s="33">
        <v>0</v>
      </c>
      <c r="R386" s="33">
        <v>0</v>
      </c>
      <c r="S386" s="33">
        <v>84240000</v>
      </c>
      <c r="T386" s="33">
        <v>84240000</v>
      </c>
      <c r="U386" s="33">
        <v>8775000000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148</v>
      </c>
      <c r="E387" s="32" t="s">
        <v>149</v>
      </c>
      <c r="F387" s="32" t="s">
        <v>201</v>
      </c>
      <c r="G387" s="32" t="s">
        <v>39</v>
      </c>
      <c r="H387" s="32" t="s">
        <v>40</v>
      </c>
      <c r="I387" s="33">
        <v>716000</v>
      </c>
      <c r="J387" s="34">
        <v>36617</v>
      </c>
      <c r="K387" s="35">
        <v>40375</v>
      </c>
      <c r="L387" s="36">
        <v>40599</v>
      </c>
      <c r="M387" s="36">
        <v>47654</v>
      </c>
      <c r="N387" s="37">
        <v>36763</v>
      </c>
      <c r="O387" s="37">
        <v>36581</v>
      </c>
      <c r="P387" s="21">
        <v>1.92</v>
      </c>
      <c r="Q387" s="33">
        <v>0</v>
      </c>
      <c r="R387" s="33">
        <v>0</v>
      </c>
      <c r="S387" s="33">
        <v>6873600</v>
      </c>
      <c r="T387" s="33">
        <v>6873600</v>
      </c>
      <c r="U387" s="33">
        <v>716000000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148</v>
      </c>
      <c r="E388" s="32" t="s">
        <v>149</v>
      </c>
      <c r="F388" s="32" t="s">
        <v>201</v>
      </c>
      <c r="G388" s="32" t="s">
        <v>62</v>
      </c>
      <c r="H388" s="32" t="s">
        <v>63</v>
      </c>
      <c r="I388" s="33">
        <v>174000</v>
      </c>
      <c r="J388" s="34">
        <v>36617</v>
      </c>
      <c r="K388" s="35">
        <v>40375</v>
      </c>
      <c r="L388" s="36">
        <v>40599</v>
      </c>
      <c r="M388" s="36">
        <v>47654</v>
      </c>
      <c r="N388" s="37">
        <v>36763</v>
      </c>
      <c r="O388" s="37">
        <v>36581</v>
      </c>
      <c r="P388" s="21">
        <v>1.92</v>
      </c>
      <c r="Q388" s="33">
        <v>0</v>
      </c>
      <c r="R388" s="33">
        <v>0</v>
      </c>
      <c r="S388" s="33">
        <v>1670400</v>
      </c>
      <c r="T388" s="33">
        <v>1670400</v>
      </c>
      <c r="U388" s="33">
        <v>174000000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148</v>
      </c>
      <c r="E389" s="32" t="s">
        <v>149</v>
      </c>
      <c r="F389" s="32" t="s">
        <v>201</v>
      </c>
      <c r="G389" s="32" t="s">
        <v>42</v>
      </c>
      <c r="H389" s="32" t="s">
        <v>192</v>
      </c>
      <c r="I389" s="33">
        <v>182000</v>
      </c>
      <c r="J389" s="34">
        <v>36617</v>
      </c>
      <c r="K389" s="35">
        <v>40375</v>
      </c>
      <c r="L389" s="36">
        <v>40599</v>
      </c>
      <c r="M389" s="36">
        <v>47654</v>
      </c>
      <c r="N389" s="37">
        <v>36763</v>
      </c>
      <c r="O389" s="37">
        <v>36581</v>
      </c>
      <c r="P389" s="21">
        <v>1.92</v>
      </c>
      <c r="Q389" s="33">
        <v>0</v>
      </c>
      <c r="R389" s="33">
        <v>0</v>
      </c>
      <c r="S389" s="33">
        <v>1747200</v>
      </c>
      <c r="T389" s="33">
        <v>1747200</v>
      </c>
      <c r="U389" s="33">
        <v>182000000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148</v>
      </c>
      <c r="E390" s="32" t="s">
        <v>149</v>
      </c>
      <c r="F390" s="32" t="s">
        <v>203</v>
      </c>
      <c r="G390" s="32" t="s">
        <v>42</v>
      </c>
      <c r="H390" s="32" t="s">
        <v>163</v>
      </c>
      <c r="I390" s="33">
        <v>5000000</v>
      </c>
      <c r="J390" s="34">
        <v>40269</v>
      </c>
      <c r="K390" s="35">
        <v>40443</v>
      </c>
      <c r="L390" s="36">
        <v>40599</v>
      </c>
      <c r="M390" s="36">
        <v>51399</v>
      </c>
      <c r="N390" s="37">
        <v>36763</v>
      </c>
      <c r="O390" s="37">
        <v>36581</v>
      </c>
      <c r="P390" s="21">
        <v>2.19</v>
      </c>
      <c r="Q390" s="33">
        <v>0</v>
      </c>
      <c r="R390" s="33">
        <v>0</v>
      </c>
      <c r="S390" s="33">
        <v>54750000</v>
      </c>
      <c r="T390" s="33">
        <v>54750000</v>
      </c>
      <c r="U390" s="33">
        <v>5000000000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148</v>
      </c>
      <c r="E391" s="32" t="s">
        <v>149</v>
      </c>
      <c r="F391" s="32" t="s">
        <v>203</v>
      </c>
      <c r="G391" s="32" t="s">
        <v>42</v>
      </c>
      <c r="H391" s="32" t="s">
        <v>100</v>
      </c>
      <c r="I391" s="33">
        <v>5000000</v>
      </c>
      <c r="J391" s="34">
        <v>40269</v>
      </c>
      <c r="K391" s="35">
        <v>40443</v>
      </c>
      <c r="L391" s="36">
        <v>40599</v>
      </c>
      <c r="M391" s="36">
        <v>51399</v>
      </c>
      <c r="N391" s="37">
        <v>36763</v>
      </c>
      <c r="O391" s="37">
        <v>36581</v>
      </c>
      <c r="P391" s="21">
        <v>2.19</v>
      </c>
      <c r="Q391" s="33">
        <v>0</v>
      </c>
      <c r="R391" s="33">
        <v>0</v>
      </c>
      <c r="S391" s="33">
        <v>54750000</v>
      </c>
      <c r="T391" s="33">
        <v>54750000</v>
      </c>
      <c r="U391" s="33">
        <v>5000000000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148</v>
      </c>
      <c r="E392" s="32" t="s">
        <v>149</v>
      </c>
      <c r="F392" s="32" t="s">
        <v>203</v>
      </c>
      <c r="G392" s="32" t="s">
        <v>42</v>
      </c>
      <c r="H392" s="32" t="s">
        <v>68</v>
      </c>
      <c r="I392" s="33">
        <v>20000000</v>
      </c>
      <c r="J392" s="34">
        <v>40269</v>
      </c>
      <c r="K392" s="35">
        <v>40443</v>
      </c>
      <c r="L392" s="36">
        <v>40599</v>
      </c>
      <c r="M392" s="36">
        <v>51399</v>
      </c>
      <c r="N392" s="37">
        <v>36763</v>
      </c>
      <c r="O392" s="37">
        <v>36581</v>
      </c>
      <c r="P392" s="21">
        <v>2.19</v>
      </c>
      <c r="Q392" s="33">
        <v>0</v>
      </c>
      <c r="R392" s="33">
        <v>0</v>
      </c>
      <c r="S392" s="33">
        <v>219000000</v>
      </c>
      <c r="T392" s="33">
        <v>219000000</v>
      </c>
      <c r="U392" s="33">
        <v>20000000000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148</v>
      </c>
      <c r="E393" s="32" t="s">
        <v>149</v>
      </c>
      <c r="F393" s="32" t="s">
        <v>204</v>
      </c>
      <c r="G393" s="32" t="s">
        <v>42</v>
      </c>
      <c r="H393" s="32" t="s">
        <v>68</v>
      </c>
      <c r="I393" s="33">
        <v>18666000</v>
      </c>
      <c r="J393" s="34">
        <v>39173</v>
      </c>
      <c r="K393" s="35">
        <v>40617</v>
      </c>
      <c r="L393" s="36">
        <v>40780</v>
      </c>
      <c r="M393" s="36">
        <v>47837</v>
      </c>
      <c r="N393" s="37">
        <v>36763</v>
      </c>
      <c r="O393" s="37">
        <v>36581</v>
      </c>
      <c r="P393" s="21">
        <v>2.12</v>
      </c>
      <c r="Q393" s="33">
        <v>0</v>
      </c>
      <c r="R393" s="33">
        <v>0</v>
      </c>
      <c r="S393" s="33">
        <v>197859600</v>
      </c>
      <c r="T393" s="33">
        <v>197859600</v>
      </c>
      <c r="U393" s="33">
        <v>18666000000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148</v>
      </c>
      <c r="E394" s="32" t="s">
        <v>149</v>
      </c>
      <c r="F394" s="32" t="s">
        <v>204</v>
      </c>
      <c r="G394" s="32" t="s">
        <v>42</v>
      </c>
      <c r="H394" s="32" t="s">
        <v>163</v>
      </c>
      <c r="I394" s="33">
        <v>11334000</v>
      </c>
      <c r="J394" s="34">
        <v>39173</v>
      </c>
      <c r="K394" s="35">
        <v>40617</v>
      </c>
      <c r="L394" s="36">
        <v>40780</v>
      </c>
      <c r="M394" s="36">
        <v>47837</v>
      </c>
      <c r="N394" s="37">
        <v>36763</v>
      </c>
      <c r="O394" s="37">
        <v>36581</v>
      </c>
      <c r="P394" s="21">
        <v>2.12</v>
      </c>
      <c r="Q394" s="33">
        <v>0</v>
      </c>
      <c r="R394" s="33">
        <v>0</v>
      </c>
      <c r="S394" s="33">
        <v>120140400</v>
      </c>
      <c r="T394" s="33">
        <v>120140400</v>
      </c>
      <c r="U394" s="33">
        <v>11334000000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148</v>
      </c>
      <c r="E395" s="32" t="s">
        <v>149</v>
      </c>
      <c r="F395" s="32" t="s">
        <v>205</v>
      </c>
      <c r="G395" s="32" t="s">
        <v>42</v>
      </c>
      <c r="H395" s="32" t="s">
        <v>68</v>
      </c>
      <c r="I395" s="33">
        <v>5220000</v>
      </c>
      <c r="J395" s="34">
        <v>36982</v>
      </c>
      <c r="K395" s="35">
        <v>40722</v>
      </c>
      <c r="L395" s="36">
        <v>40964</v>
      </c>
      <c r="M395" s="36">
        <v>48019</v>
      </c>
      <c r="N395" s="37">
        <v>36763</v>
      </c>
      <c r="O395" s="37">
        <v>36581</v>
      </c>
      <c r="P395" s="21">
        <v>1.98</v>
      </c>
      <c r="Q395" s="33">
        <v>0</v>
      </c>
      <c r="R395" s="33">
        <v>0</v>
      </c>
      <c r="S395" s="33">
        <v>51678000</v>
      </c>
      <c r="T395" s="33">
        <v>51678000</v>
      </c>
      <c r="U395" s="33">
        <v>5220000000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148</v>
      </c>
      <c r="E396" s="32" t="s">
        <v>149</v>
      </c>
      <c r="F396" s="32" t="s">
        <v>205</v>
      </c>
      <c r="G396" s="32" t="s">
        <v>42</v>
      </c>
      <c r="H396" s="32" t="s">
        <v>68</v>
      </c>
      <c r="I396" s="33">
        <v>5800000</v>
      </c>
      <c r="J396" s="34">
        <v>36982</v>
      </c>
      <c r="K396" s="35">
        <v>40722</v>
      </c>
      <c r="L396" s="36">
        <v>40964</v>
      </c>
      <c r="M396" s="36">
        <v>48019</v>
      </c>
      <c r="N396" s="37">
        <v>36763</v>
      </c>
      <c r="O396" s="37">
        <v>36581</v>
      </c>
      <c r="P396" s="21">
        <v>1.98</v>
      </c>
      <c r="Q396" s="33">
        <v>0</v>
      </c>
      <c r="R396" s="33">
        <v>0</v>
      </c>
      <c r="S396" s="33">
        <v>57420000</v>
      </c>
      <c r="T396" s="33">
        <v>57420000</v>
      </c>
      <c r="U396" s="33">
        <v>5800000000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148</v>
      </c>
      <c r="E397" s="32" t="s">
        <v>149</v>
      </c>
      <c r="F397" s="32" t="s">
        <v>205</v>
      </c>
      <c r="G397" s="32" t="s">
        <v>42</v>
      </c>
      <c r="H397" s="32" t="s">
        <v>68</v>
      </c>
      <c r="I397" s="33">
        <v>5800000</v>
      </c>
      <c r="J397" s="34">
        <v>36982</v>
      </c>
      <c r="K397" s="35">
        <v>40722</v>
      </c>
      <c r="L397" s="36">
        <v>40964</v>
      </c>
      <c r="M397" s="36">
        <v>48019</v>
      </c>
      <c r="N397" s="37">
        <v>36763</v>
      </c>
      <c r="O397" s="37">
        <v>36581</v>
      </c>
      <c r="P397" s="21">
        <v>1.98</v>
      </c>
      <c r="Q397" s="33">
        <v>0</v>
      </c>
      <c r="R397" s="33">
        <v>0</v>
      </c>
      <c r="S397" s="33">
        <v>57420000</v>
      </c>
      <c r="T397" s="33">
        <v>57420000</v>
      </c>
      <c r="U397" s="33">
        <v>5800000000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148</v>
      </c>
      <c r="E398" s="32" t="s">
        <v>149</v>
      </c>
      <c r="F398" s="32" t="s">
        <v>205</v>
      </c>
      <c r="G398" s="32" t="s">
        <v>42</v>
      </c>
      <c r="H398" s="32" t="s">
        <v>93</v>
      </c>
      <c r="I398" s="33">
        <v>1740000</v>
      </c>
      <c r="J398" s="34">
        <v>36982</v>
      </c>
      <c r="K398" s="35">
        <v>40722</v>
      </c>
      <c r="L398" s="36">
        <v>40964</v>
      </c>
      <c r="M398" s="36">
        <v>48019</v>
      </c>
      <c r="N398" s="37">
        <v>36763</v>
      </c>
      <c r="O398" s="37">
        <v>36581</v>
      </c>
      <c r="P398" s="21">
        <v>1.98</v>
      </c>
      <c r="Q398" s="33">
        <v>0</v>
      </c>
      <c r="R398" s="33">
        <v>0</v>
      </c>
      <c r="S398" s="33">
        <v>17226000</v>
      </c>
      <c r="T398" s="33">
        <v>17226000</v>
      </c>
      <c r="U398" s="33">
        <v>1740000000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148</v>
      </c>
      <c r="E399" s="32" t="s">
        <v>149</v>
      </c>
      <c r="F399" s="32" t="s">
        <v>205</v>
      </c>
      <c r="G399" s="32" t="s">
        <v>42</v>
      </c>
      <c r="H399" s="32" t="s">
        <v>129</v>
      </c>
      <c r="I399" s="33">
        <v>2158000</v>
      </c>
      <c r="J399" s="34">
        <v>36982</v>
      </c>
      <c r="K399" s="35">
        <v>40722</v>
      </c>
      <c r="L399" s="36">
        <v>40964</v>
      </c>
      <c r="M399" s="36">
        <v>48019</v>
      </c>
      <c r="N399" s="37">
        <v>36763</v>
      </c>
      <c r="O399" s="37">
        <v>36581</v>
      </c>
      <c r="P399" s="21">
        <v>1.98</v>
      </c>
      <c r="Q399" s="33">
        <v>0</v>
      </c>
      <c r="R399" s="33">
        <v>0</v>
      </c>
      <c r="S399" s="33">
        <v>21364200</v>
      </c>
      <c r="T399" s="33">
        <v>21364200</v>
      </c>
      <c r="U399" s="33">
        <v>2158000000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148</v>
      </c>
      <c r="E400" s="32" t="s">
        <v>149</v>
      </c>
      <c r="F400" s="32" t="s">
        <v>205</v>
      </c>
      <c r="G400" s="32" t="s">
        <v>42</v>
      </c>
      <c r="H400" s="32" t="s">
        <v>106</v>
      </c>
      <c r="I400" s="33">
        <v>534000</v>
      </c>
      <c r="J400" s="34">
        <v>36982</v>
      </c>
      <c r="K400" s="35">
        <v>40722</v>
      </c>
      <c r="L400" s="36">
        <v>40964</v>
      </c>
      <c r="M400" s="36">
        <v>48019</v>
      </c>
      <c r="N400" s="37">
        <v>36763</v>
      </c>
      <c r="O400" s="37">
        <v>36581</v>
      </c>
      <c r="P400" s="21">
        <v>1.98</v>
      </c>
      <c r="Q400" s="33">
        <v>0</v>
      </c>
      <c r="R400" s="33">
        <v>0</v>
      </c>
      <c r="S400" s="33">
        <v>5286600</v>
      </c>
      <c r="T400" s="33">
        <v>5286600</v>
      </c>
      <c r="U400" s="33">
        <v>534000000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148</v>
      </c>
      <c r="E401" s="32" t="s">
        <v>149</v>
      </c>
      <c r="F401" s="32" t="s">
        <v>205</v>
      </c>
      <c r="G401" s="32" t="s">
        <v>42</v>
      </c>
      <c r="H401" s="32" t="s">
        <v>99</v>
      </c>
      <c r="I401" s="33">
        <v>160000</v>
      </c>
      <c r="J401" s="34">
        <v>36982</v>
      </c>
      <c r="K401" s="35">
        <v>40722</v>
      </c>
      <c r="L401" s="36">
        <v>40964</v>
      </c>
      <c r="M401" s="36">
        <v>48019</v>
      </c>
      <c r="N401" s="37">
        <v>36763</v>
      </c>
      <c r="O401" s="37">
        <v>36581</v>
      </c>
      <c r="P401" s="21">
        <v>1.98</v>
      </c>
      <c r="Q401" s="33">
        <v>0</v>
      </c>
      <c r="R401" s="33">
        <v>0</v>
      </c>
      <c r="S401" s="33">
        <v>1584000</v>
      </c>
      <c r="T401" s="33">
        <v>1584000</v>
      </c>
      <c r="U401" s="33">
        <v>160000000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148</v>
      </c>
      <c r="E402" s="32" t="s">
        <v>149</v>
      </c>
      <c r="F402" s="32" t="s">
        <v>205</v>
      </c>
      <c r="G402" s="32" t="s">
        <v>42</v>
      </c>
      <c r="H402" s="32" t="s">
        <v>118</v>
      </c>
      <c r="I402" s="33">
        <v>2008000</v>
      </c>
      <c r="J402" s="34">
        <v>36982</v>
      </c>
      <c r="K402" s="35">
        <v>40722</v>
      </c>
      <c r="L402" s="36">
        <v>40964</v>
      </c>
      <c r="M402" s="36">
        <v>48019</v>
      </c>
      <c r="N402" s="37">
        <v>36763</v>
      </c>
      <c r="O402" s="37">
        <v>36581</v>
      </c>
      <c r="P402" s="21">
        <v>1.98</v>
      </c>
      <c r="Q402" s="33">
        <v>0</v>
      </c>
      <c r="R402" s="33">
        <v>0</v>
      </c>
      <c r="S402" s="33">
        <v>19879200</v>
      </c>
      <c r="T402" s="33">
        <v>19879200</v>
      </c>
      <c r="U402" s="33">
        <v>2008000000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148</v>
      </c>
      <c r="E403" s="32" t="s">
        <v>149</v>
      </c>
      <c r="F403" s="32" t="s">
        <v>205</v>
      </c>
      <c r="G403" s="32" t="s">
        <v>39</v>
      </c>
      <c r="H403" s="32" t="s">
        <v>119</v>
      </c>
      <c r="I403" s="33">
        <v>3156000</v>
      </c>
      <c r="J403" s="34">
        <v>36982</v>
      </c>
      <c r="K403" s="35">
        <v>40722</v>
      </c>
      <c r="L403" s="36">
        <v>40964</v>
      </c>
      <c r="M403" s="36">
        <v>48019</v>
      </c>
      <c r="N403" s="37">
        <v>36763</v>
      </c>
      <c r="O403" s="37">
        <v>36581</v>
      </c>
      <c r="P403" s="21">
        <v>1.98</v>
      </c>
      <c r="Q403" s="33">
        <v>0</v>
      </c>
      <c r="R403" s="33">
        <v>0</v>
      </c>
      <c r="S403" s="33">
        <v>31244400</v>
      </c>
      <c r="T403" s="33">
        <v>31244400</v>
      </c>
      <c r="U403" s="33">
        <v>3156000000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148</v>
      </c>
      <c r="E404" s="32" t="s">
        <v>149</v>
      </c>
      <c r="F404" s="32" t="s">
        <v>205</v>
      </c>
      <c r="G404" s="32" t="s">
        <v>42</v>
      </c>
      <c r="H404" s="32" t="s">
        <v>157</v>
      </c>
      <c r="I404" s="33">
        <v>634000</v>
      </c>
      <c r="J404" s="34">
        <v>36982</v>
      </c>
      <c r="K404" s="35">
        <v>40722</v>
      </c>
      <c r="L404" s="36">
        <v>40964</v>
      </c>
      <c r="M404" s="36">
        <v>48019</v>
      </c>
      <c r="N404" s="37">
        <v>36763</v>
      </c>
      <c r="O404" s="37">
        <v>36581</v>
      </c>
      <c r="P404" s="21">
        <v>1.98</v>
      </c>
      <c r="Q404" s="33">
        <v>0</v>
      </c>
      <c r="R404" s="33">
        <v>0</v>
      </c>
      <c r="S404" s="33">
        <v>6276600</v>
      </c>
      <c r="T404" s="33">
        <v>6276600</v>
      </c>
      <c r="U404" s="33">
        <v>634000000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148</v>
      </c>
      <c r="E405" s="32" t="s">
        <v>149</v>
      </c>
      <c r="F405" s="32" t="s">
        <v>205</v>
      </c>
      <c r="G405" s="32" t="s">
        <v>36</v>
      </c>
      <c r="H405" s="32" t="s">
        <v>45</v>
      </c>
      <c r="I405" s="33">
        <v>3480000</v>
      </c>
      <c r="J405" s="34">
        <v>36982</v>
      </c>
      <c r="K405" s="35">
        <v>40722</v>
      </c>
      <c r="L405" s="36">
        <v>40964</v>
      </c>
      <c r="M405" s="36">
        <v>48019</v>
      </c>
      <c r="N405" s="37">
        <v>36763</v>
      </c>
      <c r="O405" s="37">
        <v>36581</v>
      </c>
      <c r="P405" s="21">
        <v>1.98</v>
      </c>
      <c r="Q405" s="33">
        <v>0</v>
      </c>
      <c r="R405" s="33">
        <v>0</v>
      </c>
      <c r="S405" s="33">
        <v>34452000</v>
      </c>
      <c r="T405" s="33">
        <v>34452000</v>
      </c>
      <c r="U405" s="33">
        <v>3480000000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148</v>
      </c>
      <c r="E406" s="32" t="s">
        <v>149</v>
      </c>
      <c r="F406" s="32" t="s">
        <v>205</v>
      </c>
      <c r="G406" s="32" t="s">
        <v>42</v>
      </c>
      <c r="H406" s="32" t="s">
        <v>116</v>
      </c>
      <c r="I406" s="33">
        <v>1740000</v>
      </c>
      <c r="J406" s="34">
        <v>36982</v>
      </c>
      <c r="K406" s="35">
        <v>40722</v>
      </c>
      <c r="L406" s="36">
        <v>40964</v>
      </c>
      <c r="M406" s="36">
        <v>48019</v>
      </c>
      <c r="N406" s="37">
        <v>36763</v>
      </c>
      <c r="O406" s="37">
        <v>36581</v>
      </c>
      <c r="P406" s="21">
        <v>1.98</v>
      </c>
      <c r="Q406" s="33">
        <v>0</v>
      </c>
      <c r="R406" s="33">
        <v>0</v>
      </c>
      <c r="S406" s="33">
        <v>17226000</v>
      </c>
      <c r="T406" s="33">
        <v>17226000</v>
      </c>
      <c r="U406" s="33">
        <v>1740000000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148</v>
      </c>
      <c r="E407" s="32" t="s">
        <v>149</v>
      </c>
      <c r="F407" s="32" t="s">
        <v>205</v>
      </c>
      <c r="G407" s="32" t="s">
        <v>42</v>
      </c>
      <c r="H407" s="32" t="s">
        <v>162</v>
      </c>
      <c r="I407" s="33">
        <v>2320000</v>
      </c>
      <c r="J407" s="34">
        <v>36982</v>
      </c>
      <c r="K407" s="35">
        <v>40722</v>
      </c>
      <c r="L407" s="36">
        <v>40964</v>
      </c>
      <c r="M407" s="36">
        <v>48019</v>
      </c>
      <c r="N407" s="37">
        <v>36763</v>
      </c>
      <c r="O407" s="37">
        <v>36581</v>
      </c>
      <c r="P407" s="21">
        <v>1.98</v>
      </c>
      <c r="Q407" s="33">
        <v>0</v>
      </c>
      <c r="R407" s="33">
        <v>0</v>
      </c>
      <c r="S407" s="33">
        <v>22968000</v>
      </c>
      <c r="T407" s="33">
        <v>22968000</v>
      </c>
      <c r="U407" s="33">
        <v>2320000000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148</v>
      </c>
      <c r="E408" s="32" t="s">
        <v>149</v>
      </c>
      <c r="F408" s="32" t="s">
        <v>205</v>
      </c>
      <c r="G408" s="32" t="s">
        <v>42</v>
      </c>
      <c r="H408" s="32" t="s">
        <v>68</v>
      </c>
      <c r="I408" s="33">
        <v>2930000</v>
      </c>
      <c r="J408" s="34">
        <v>36982</v>
      </c>
      <c r="K408" s="35">
        <v>40722</v>
      </c>
      <c r="L408" s="36">
        <v>40964</v>
      </c>
      <c r="M408" s="36">
        <v>48019</v>
      </c>
      <c r="N408" s="37">
        <v>36763</v>
      </c>
      <c r="O408" s="37">
        <v>36581</v>
      </c>
      <c r="P408" s="21">
        <v>1.98</v>
      </c>
      <c r="Q408" s="33">
        <v>0</v>
      </c>
      <c r="R408" s="33">
        <v>0</v>
      </c>
      <c r="S408" s="33">
        <v>29007000</v>
      </c>
      <c r="T408" s="33">
        <v>29007000</v>
      </c>
      <c r="U408" s="33">
        <v>2930000000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148</v>
      </c>
      <c r="E409" s="32" t="s">
        <v>149</v>
      </c>
      <c r="F409" s="32" t="s">
        <v>205</v>
      </c>
      <c r="G409" s="32" t="s">
        <v>36</v>
      </c>
      <c r="H409" s="32" t="s">
        <v>45</v>
      </c>
      <c r="I409" s="33">
        <v>2320000</v>
      </c>
      <c r="J409" s="34">
        <v>36982</v>
      </c>
      <c r="K409" s="35">
        <v>40722</v>
      </c>
      <c r="L409" s="36">
        <v>40964</v>
      </c>
      <c r="M409" s="36">
        <v>48019</v>
      </c>
      <c r="N409" s="37">
        <v>36763</v>
      </c>
      <c r="O409" s="37">
        <v>36581</v>
      </c>
      <c r="P409" s="21">
        <v>1.98</v>
      </c>
      <c r="Q409" s="33">
        <v>0</v>
      </c>
      <c r="R409" s="33">
        <v>0</v>
      </c>
      <c r="S409" s="33">
        <v>22968000</v>
      </c>
      <c r="T409" s="33">
        <v>22968000</v>
      </c>
      <c r="U409" s="33">
        <v>2320000000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148</v>
      </c>
      <c r="E410" s="32" t="s">
        <v>149</v>
      </c>
      <c r="F410" s="32" t="s">
        <v>206</v>
      </c>
      <c r="G410" s="32" t="s">
        <v>42</v>
      </c>
      <c r="H410" s="32" t="s">
        <v>68</v>
      </c>
      <c r="I410" s="33">
        <v>310000</v>
      </c>
      <c r="J410" s="34">
        <v>40634</v>
      </c>
      <c r="K410" s="35">
        <v>40807</v>
      </c>
      <c r="L410" s="36">
        <v>40964</v>
      </c>
      <c r="M410" s="36">
        <v>51764</v>
      </c>
      <c r="N410" s="37">
        <v>36763</v>
      </c>
      <c r="O410" s="37">
        <v>36581</v>
      </c>
      <c r="P410" s="21">
        <v>2.12</v>
      </c>
      <c r="Q410" s="33">
        <v>0</v>
      </c>
      <c r="R410" s="33">
        <v>0</v>
      </c>
      <c r="S410" s="33">
        <v>3286000</v>
      </c>
      <c r="T410" s="33">
        <v>3286000</v>
      </c>
      <c r="U410" s="33">
        <v>310000000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148</v>
      </c>
      <c r="E411" s="32" t="s">
        <v>149</v>
      </c>
      <c r="F411" s="32" t="s">
        <v>206</v>
      </c>
      <c r="G411" s="32" t="s">
        <v>42</v>
      </c>
      <c r="H411" s="32" t="s">
        <v>68</v>
      </c>
      <c r="I411" s="33">
        <v>10982000</v>
      </c>
      <c r="J411" s="34">
        <v>40634</v>
      </c>
      <c r="K411" s="35">
        <v>40807</v>
      </c>
      <c r="L411" s="36">
        <v>40964</v>
      </c>
      <c r="M411" s="36">
        <v>51764</v>
      </c>
      <c r="N411" s="37">
        <v>36763</v>
      </c>
      <c r="O411" s="37">
        <v>36581</v>
      </c>
      <c r="P411" s="21">
        <v>2.12</v>
      </c>
      <c r="Q411" s="33">
        <v>0</v>
      </c>
      <c r="R411" s="33">
        <v>0</v>
      </c>
      <c r="S411" s="33">
        <v>116409200</v>
      </c>
      <c r="T411" s="33">
        <v>116409200</v>
      </c>
      <c r="U411" s="33">
        <v>10982000000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148</v>
      </c>
      <c r="E412" s="32" t="s">
        <v>149</v>
      </c>
      <c r="F412" s="32" t="s">
        <v>206</v>
      </c>
      <c r="G412" s="32" t="s">
        <v>74</v>
      </c>
      <c r="H412" s="32" t="s">
        <v>101</v>
      </c>
      <c r="I412" s="33">
        <v>72000</v>
      </c>
      <c r="J412" s="34">
        <v>40634</v>
      </c>
      <c r="K412" s="35">
        <v>40807</v>
      </c>
      <c r="L412" s="36">
        <v>40964</v>
      </c>
      <c r="M412" s="36">
        <v>51764</v>
      </c>
      <c r="N412" s="37">
        <v>36763</v>
      </c>
      <c r="O412" s="37">
        <v>36581</v>
      </c>
      <c r="P412" s="21">
        <v>2.12</v>
      </c>
      <c r="Q412" s="33">
        <v>0</v>
      </c>
      <c r="R412" s="33">
        <v>0</v>
      </c>
      <c r="S412" s="33">
        <v>763200</v>
      </c>
      <c r="T412" s="33">
        <v>763200</v>
      </c>
      <c r="U412" s="33">
        <v>72000000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148</v>
      </c>
      <c r="E413" s="32" t="s">
        <v>149</v>
      </c>
      <c r="F413" s="32" t="s">
        <v>206</v>
      </c>
      <c r="G413" s="32" t="s">
        <v>42</v>
      </c>
      <c r="H413" s="32" t="s">
        <v>105</v>
      </c>
      <c r="I413" s="33">
        <v>182000</v>
      </c>
      <c r="J413" s="34">
        <v>40634</v>
      </c>
      <c r="K413" s="35">
        <v>40807</v>
      </c>
      <c r="L413" s="36">
        <v>40964</v>
      </c>
      <c r="M413" s="36">
        <v>51764</v>
      </c>
      <c r="N413" s="37">
        <v>36763</v>
      </c>
      <c r="O413" s="37">
        <v>36581</v>
      </c>
      <c r="P413" s="21">
        <v>2.12</v>
      </c>
      <c r="Q413" s="33">
        <v>0</v>
      </c>
      <c r="R413" s="33">
        <v>0</v>
      </c>
      <c r="S413" s="33">
        <v>1929200</v>
      </c>
      <c r="T413" s="33">
        <v>1929200</v>
      </c>
      <c r="U413" s="33">
        <v>182000000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148</v>
      </c>
      <c r="E414" s="32" t="s">
        <v>149</v>
      </c>
      <c r="F414" s="32" t="s">
        <v>206</v>
      </c>
      <c r="G414" s="32" t="s">
        <v>42</v>
      </c>
      <c r="H414" s="32" t="s">
        <v>105</v>
      </c>
      <c r="I414" s="33">
        <v>1546000</v>
      </c>
      <c r="J414" s="34">
        <v>40634</v>
      </c>
      <c r="K414" s="35">
        <v>40807</v>
      </c>
      <c r="L414" s="36">
        <v>40964</v>
      </c>
      <c r="M414" s="36">
        <v>51764</v>
      </c>
      <c r="N414" s="37">
        <v>36763</v>
      </c>
      <c r="O414" s="37">
        <v>36581</v>
      </c>
      <c r="P414" s="21">
        <v>2.12</v>
      </c>
      <c r="Q414" s="33">
        <v>0</v>
      </c>
      <c r="R414" s="33">
        <v>0</v>
      </c>
      <c r="S414" s="33">
        <v>16387600</v>
      </c>
      <c r="T414" s="33">
        <v>16387600</v>
      </c>
      <c r="U414" s="33">
        <v>1546000000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148</v>
      </c>
      <c r="E415" s="32" t="s">
        <v>149</v>
      </c>
      <c r="F415" s="32" t="s">
        <v>206</v>
      </c>
      <c r="G415" s="32" t="s">
        <v>42</v>
      </c>
      <c r="H415" s="32" t="s">
        <v>197</v>
      </c>
      <c r="I415" s="33">
        <v>1529000</v>
      </c>
      <c r="J415" s="34">
        <v>40634</v>
      </c>
      <c r="K415" s="35">
        <v>40807</v>
      </c>
      <c r="L415" s="36">
        <v>40964</v>
      </c>
      <c r="M415" s="36">
        <v>51764</v>
      </c>
      <c r="N415" s="37">
        <v>36763</v>
      </c>
      <c r="O415" s="37">
        <v>36581</v>
      </c>
      <c r="P415" s="21">
        <v>2.12</v>
      </c>
      <c r="Q415" s="33">
        <v>0</v>
      </c>
      <c r="R415" s="33">
        <v>0</v>
      </c>
      <c r="S415" s="33">
        <v>16207400</v>
      </c>
      <c r="T415" s="33">
        <v>16207400</v>
      </c>
      <c r="U415" s="33">
        <v>1529000000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148</v>
      </c>
      <c r="E416" s="32" t="s">
        <v>149</v>
      </c>
      <c r="F416" s="32" t="s">
        <v>206</v>
      </c>
      <c r="G416" s="32" t="s">
        <v>42</v>
      </c>
      <c r="H416" s="32" t="s">
        <v>107</v>
      </c>
      <c r="I416" s="33">
        <v>486000</v>
      </c>
      <c r="J416" s="34">
        <v>40634</v>
      </c>
      <c r="K416" s="35">
        <v>40807</v>
      </c>
      <c r="L416" s="36">
        <v>40964</v>
      </c>
      <c r="M416" s="36">
        <v>51764</v>
      </c>
      <c r="N416" s="37">
        <v>36763</v>
      </c>
      <c r="O416" s="37">
        <v>36581</v>
      </c>
      <c r="P416" s="21">
        <v>2.12</v>
      </c>
      <c r="Q416" s="33">
        <v>0</v>
      </c>
      <c r="R416" s="33">
        <v>0</v>
      </c>
      <c r="S416" s="33">
        <v>5151600</v>
      </c>
      <c r="T416" s="33">
        <v>5151600</v>
      </c>
      <c r="U416" s="33">
        <v>486000000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148</v>
      </c>
      <c r="E417" s="32" t="s">
        <v>149</v>
      </c>
      <c r="F417" s="32" t="s">
        <v>206</v>
      </c>
      <c r="G417" s="32" t="s">
        <v>42</v>
      </c>
      <c r="H417" s="32" t="s">
        <v>207</v>
      </c>
      <c r="I417" s="33">
        <v>150000</v>
      </c>
      <c r="J417" s="34">
        <v>40634</v>
      </c>
      <c r="K417" s="35">
        <v>40807</v>
      </c>
      <c r="L417" s="36">
        <v>40964</v>
      </c>
      <c r="M417" s="36">
        <v>51764</v>
      </c>
      <c r="N417" s="37">
        <v>36763</v>
      </c>
      <c r="O417" s="37">
        <v>36581</v>
      </c>
      <c r="P417" s="21">
        <v>2.12</v>
      </c>
      <c r="Q417" s="33">
        <v>0</v>
      </c>
      <c r="R417" s="33">
        <v>0</v>
      </c>
      <c r="S417" s="33">
        <v>1590000</v>
      </c>
      <c r="T417" s="33">
        <v>1590000</v>
      </c>
      <c r="U417" s="33">
        <v>150000000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148</v>
      </c>
      <c r="E418" s="32" t="s">
        <v>149</v>
      </c>
      <c r="F418" s="32" t="s">
        <v>206</v>
      </c>
      <c r="G418" s="32" t="s">
        <v>42</v>
      </c>
      <c r="H418" s="32" t="s">
        <v>136</v>
      </c>
      <c r="I418" s="33">
        <v>757000</v>
      </c>
      <c r="J418" s="34">
        <v>40634</v>
      </c>
      <c r="K418" s="35">
        <v>40807</v>
      </c>
      <c r="L418" s="36">
        <v>40964</v>
      </c>
      <c r="M418" s="36">
        <v>51764</v>
      </c>
      <c r="N418" s="37">
        <v>36763</v>
      </c>
      <c r="O418" s="37">
        <v>36581</v>
      </c>
      <c r="P418" s="21">
        <v>2.12</v>
      </c>
      <c r="Q418" s="33">
        <v>0</v>
      </c>
      <c r="R418" s="33">
        <v>0</v>
      </c>
      <c r="S418" s="33">
        <v>8024200</v>
      </c>
      <c r="T418" s="33">
        <v>8024200</v>
      </c>
      <c r="U418" s="33">
        <v>757000000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148</v>
      </c>
      <c r="E419" s="32" t="s">
        <v>149</v>
      </c>
      <c r="F419" s="32" t="s">
        <v>206</v>
      </c>
      <c r="G419" s="32" t="s">
        <v>42</v>
      </c>
      <c r="H419" s="32" t="s">
        <v>136</v>
      </c>
      <c r="I419" s="33">
        <v>418000</v>
      </c>
      <c r="J419" s="34">
        <v>40634</v>
      </c>
      <c r="K419" s="35">
        <v>40807</v>
      </c>
      <c r="L419" s="36">
        <v>40964</v>
      </c>
      <c r="M419" s="36">
        <v>51764</v>
      </c>
      <c r="N419" s="37">
        <v>36763</v>
      </c>
      <c r="O419" s="37">
        <v>36581</v>
      </c>
      <c r="P419" s="21">
        <v>2.12</v>
      </c>
      <c r="Q419" s="33">
        <v>0</v>
      </c>
      <c r="R419" s="33">
        <v>0</v>
      </c>
      <c r="S419" s="33">
        <v>4430800</v>
      </c>
      <c r="T419" s="33">
        <v>4430800</v>
      </c>
      <c r="U419" s="33">
        <v>418000000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148</v>
      </c>
      <c r="E420" s="32" t="s">
        <v>149</v>
      </c>
      <c r="F420" s="32" t="s">
        <v>206</v>
      </c>
      <c r="G420" s="32" t="s">
        <v>42</v>
      </c>
      <c r="H420" s="32" t="s">
        <v>118</v>
      </c>
      <c r="I420" s="33">
        <v>1097000</v>
      </c>
      <c r="J420" s="34">
        <v>40634</v>
      </c>
      <c r="K420" s="35">
        <v>40807</v>
      </c>
      <c r="L420" s="36">
        <v>40964</v>
      </c>
      <c r="M420" s="36">
        <v>51764</v>
      </c>
      <c r="N420" s="37">
        <v>36763</v>
      </c>
      <c r="O420" s="37">
        <v>36581</v>
      </c>
      <c r="P420" s="21">
        <v>2.12</v>
      </c>
      <c r="Q420" s="33">
        <v>0</v>
      </c>
      <c r="R420" s="33">
        <v>0</v>
      </c>
      <c r="S420" s="33">
        <v>11628200</v>
      </c>
      <c r="T420" s="33">
        <v>11628200</v>
      </c>
      <c r="U420" s="33">
        <v>1097000000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148</v>
      </c>
      <c r="E421" s="32" t="s">
        <v>149</v>
      </c>
      <c r="F421" s="32" t="s">
        <v>206</v>
      </c>
      <c r="G421" s="32" t="s">
        <v>62</v>
      </c>
      <c r="H421" s="32" t="s">
        <v>208</v>
      </c>
      <c r="I421" s="33">
        <v>1120000</v>
      </c>
      <c r="J421" s="34">
        <v>40634</v>
      </c>
      <c r="K421" s="35">
        <v>40807</v>
      </c>
      <c r="L421" s="36">
        <v>40964</v>
      </c>
      <c r="M421" s="36">
        <v>51764</v>
      </c>
      <c r="N421" s="37">
        <v>36763</v>
      </c>
      <c r="O421" s="37">
        <v>36581</v>
      </c>
      <c r="P421" s="21">
        <v>2.12</v>
      </c>
      <c r="Q421" s="33">
        <v>0</v>
      </c>
      <c r="R421" s="33">
        <v>0</v>
      </c>
      <c r="S421" s="33">
        <v>11872000</v>
      </c>
      <c r="T421" s="33">
        <v>11872000</v>
      </c>
      <c r="U421" s="33">
        <v>1120000000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148</v>
      </c>
      <c r="E422" s="32" t="s">
        <v>149</v>
      </c>
      <c r="F422" s="32" t="s">
        <v>206</v>
      </c>
      <c r="G422" s="32" t="s">
        <v>62</v>
      </c>
      <c r="H422" s="32" t="s">
        <v>209</v>
      </c>
      <c r="I422" s="33">
        <v>1351000</v>
      </c>
      <c r="J422" s="34">
        <v>40634</v>
      </c>
      <c r="K422" s="35">
        <v>40807</v>
      </c>
      <c r="L422" s="36">
        <v>40964</v>
      </c>
      <c r="M422" s="36">
        <v>51764</v>
      </c>
      <c r="N422" s="37">
        <v>36763</v>
      </c>
      <c r="O422" s="37">
        <v>36581</v>
      </c>
      <c r="P422" s="21">
        <v>2.12</v>
      </c>
      <c r="Q422" s="33">
        <v>0</v>
      </c>
      <c r="R422" s="33">
        <v>0</v>
      </c>
      <c r="S422" s="33">
        <v>14320600</v>
      </c>
      <c r="T422" s="33">
        <v>14320600</v>
      </c>
      <c r="U422" s="33">
        <v>1351000000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148</v>
      </c>
      <c r="E423" s="32" t="s">
        <v>149</v>
      </c>
      <c r="F423" s="32" t="s">
        <v>210</v>
      </c>
      <c r="G423" s="32" t="s">
        <v>42</v>
      </c>
      <c r="H423" s="32" t="s">
        <v>195</v>
      </c>
      <c r="I423" s="33">
        <v>3645000</v>
      </c>
      <c r="J423" s="34">
        <v>40634</v>
      </c>
      <c r="K423" s="35">
        <v>40932</v>
      </c>
      <c r="L423" s="36">
        <v>41146</v>
      </c>
      <c r="M423" s="36">
        <v>48201</v>
      </c>
      <c r="N423" s="37">
        <v>36763</v>
      </c>
      <c r="O423" s="37">
        <v>36581</v>
      </c>
      <c r="P423" s="21">
        <v>1.8</v>
      </c>
      <c r="Q423" s="33">
        <v>0</v>
      </c>
      <c r="R423" s="33">
        <v>0</v>
      </c>
      <c r="S423" s="33">
        <v>32805000</v>
      </c>
      <c r="T423" s="33">
        <v>32805000</v>
      </c>
      <c r="U423" s="33">
        <v>3645000000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148</v>
      </c>
      <c r="E424" s="32" t="s">
        <v>149</v>
      </c>
      <c r="F424" s="32" t="s">
        <v>210</v>
      </c>
      <c r="G424" s="32" t="s">
        <v>42</v>
      </c>
      <c r="H424" s="32" t="s">
        <v>211</v>
      </c>
      <c r="I424" s="33">
        <v>1194000</v>
      </c>
      <c r="J424" s="34">
        <v>40634</v>
      </c>
      <c r="K424" s="35">
        <v>40932</v>
      </c>
      <c r="L424" s="36">
        <v>41146</v>
      </c>
      <c r="M424" s="36">
        <v>48201</v>
      </c>
      <c r="N424" s="37">
        <v>36763</v>
      </c>
      <c r="O424" s="37">
        <v>36581</v>
      </c>
      <c r="P424" s="21">
        <v>1.8</v>
      </c>
      <c r="Q424" s="33">
        <v>0</v>
      </c>
      <c r="R424" s="33">
        <v>0</v>
      </c>
      <c r="S424" s="33">
        <v>10746000</v>
      </c>
      <c r="T424" s="33">
        <v>10746000</v>
      </c>
      <c r="U424" s="33">
        <v>1194000000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148</v>
      </c>
      <c r="E425" s="32" t="s">
        <v>149</v>
      </c>
      <c r="F425" s="32" t="s">
        <v>210</v>
      </c>
      <c r="G425" s="32" t="s">
        <v>42</v>
      </c>
      <c r="H425" s="32" t="s">
        <v>211</v>
      </c>
      <c r="I425" s="33">
        <v>611000</v>
      </c>
      <c r="J425" s="34">
        <v>40634</v>
      </c>
      <c r="K425" s="35">
        <v>40932</v>
      </c>
      <c r="L425" s="36">
        <v>41146</v>
      </c>
      <c r="M425" s="36">
        <v>48201</v>
      </c>
      <c r="N425" s="37">
        <v>36763</v>
      </c>
      <c r="O425" s="37">
        <v>36581</v>
      </c>
      <c r="P425" s="21">
        <v>1.8</v>
      </c>
      <c r="Q425" s="33">
        <v>0</v>
      </c>
      <c r="R425" s="33">
        <v>0</v>
      </c>
      <c r="S425" s="33">
        <v>5499000</v>
      </c>
      <c r="T425" s="33">
        <v>5499000</v>
      </c>
      <c r="U425" s="33">
        <v>611000000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148</v>
      </c>
      <c r="E426" s="32" t="s">
        <v>149</v>
      </c>
      <c r="F426" s="32" t="s">
        <v>210</v>
      </c>
      <c r="G426" s="32" t="s">
        <v>42</v>
      </c>
      <c r="H426" s="32" t="s">
        <v>100</v>
      </c>
      <c r="I426" s="33">
        <v>2500000</v>
      </c>
      <c r="J426" s="34">
        <v>40634</v>
      </c>
      <c r="K426" s="35">
        <v>40932</v>
      </c>
      <c r="L426" s="36">
        <v>41146</v>
      </c>
      <c r="M426" s="36">
        <v>48201</v>
      </c>
      <c r="N426" s="37">
        <v>36763</v>
      </c>
      <c r="O426" s="37">
        <v>36581</v>
      </c>
      <c r="P426" s="21">
        <v>1.8</v>
      </c>
      <c r="Q426" s="33">
        <v>0</v>
      </c>
      <c r="R426" s="33">
        <v>0</v>
      </c>
      <c r="S426" s="33">
        <v>22500000</v>
      </c>
      <c r="T426" s="33">
        <v>22500000</v>
      </c>
      <c r="U426" s="33">
        <v>2500000000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148</v>
      </c>
      <c r="E427" s="32" t="s">
        <v>149</v>
      </c>
      <c r="F427" s="32" t="s">
        <v>210</v>
      </c>
      <c r="G427" s="32" t="s">
        <v>54</v>
      </c>
      <c r="H427" s="32" t="s">
        <v>127</v>
      </c>
      <c r="I427" s="33">
        <v>1380000</v>
      </c>
      <c r="J427" s="34">
        <v>40634</v>
      </c>
      <c r="K427" s="35">
        <v>40932</v>
      </c>
      <c r="L427" s="36">
        <v>41146</v>
      </c>
      <c r="M427" s="36">
        <v>48201</v>
      </c>
      <c r="N427" s="37">
        <v>36763</v>
      </c>
      <c r="O427" s="37">
        <v>36581</v>
      </c>
      <c r="P427" s="21">
        <v>1.8</v>
      </c>
      <c r="Q427" s="33">
        <v>0</v>
      </c>
      <c r="R427" s="33">
        <v>0</v>
      </c>
      <c r="S427" s="33">
        <v>12420000</v>
      </c>
      <c r="T427" s="33">
        <v>12420000</v>
      </c>
      <c r="U427" s="33">
        <v>1380000000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148</v>
      </c>
      <c r="E428" s="32" t="s">
        <v>149</v>
      </c>
      <c r="F428" s="32" t="s">
        <v>210</v>
      </c>
      <c r="G428" s="32" t="s">
        <v>54</v>
      </c>
      <c r="H428" s="32" t="s">
        <v>127</v>
      </c>
      <c r="I428" s="33">
        <v>2411000</v>
      </c>
      <c r="J428" s="34">
        <v>40634</v>
      </c>
      <c r="K428" s="35">
        <v>40932</v>
      </c>
      <c r="L428" s="36">
        <v>41146</v>
      </c>
      <c r="M428" s="36">
        <v>48201</v>
      </c>
      <c r="N428" s="37">
        <v>36763</v>
      </c>
      <c r="O428" s="37">
        <v>36581</v>
      </c>
      <c r="P428" s="21">
        <v>1.8</v>
      </c>
      <c r="Q428" s="33">
        <v>0</v>
      </c>
      <c r="R428" s="33">
        <v>0</v>
      </c>
      <c r="S428" s="33">
        <v>21699000</v>
      </c>
      <c r="T428" s="33">
        <v>21699000</v>
      </c>
      <c r="U428" s="33">
        <v>2411000000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148</v>
      </c>
      <c r="E429" s="32" t="s">
        <v>149</v>
      </c>
      <c r="F429" s="32" t="s">
        <v>210</v>
      </c>
      <c r="G429" s="32" t="s">
        <v>36</v>
      </c>
      <c r="H429" s="32" t="s">
        <v>212</v>
      </c>
      <c r="I429" s="33">
        <v>1000000</v>
      </c>
      <c r="J429" s="34">
        <v>40634</v>
      </c>
      <c r="K429" s="35">
        <v>40932</v>
      </c>
      <c r="L429" s="36">
        <v>41146</v>
      </c>
      <c r="M429" s="36">
        <v>48201</v>
      </c>
      <c r="N429" s="37">
        <v>36763</v>
      </c>
      <c r="O429" s="37">
        <v>36581</v>
      </c>
      <c r="P429" s="21">
        <v>1.8</v>
      </c>
      <c r="Q429" s="33">
        <v>0</v>
      </c>
      <c r="R429" s="33">
        <v>0</v>
      </c>
      <c r="S429" s="33">
        <v>9000000</v>
      </c>
      <c r="T429" s="33">
        <v>9000000</v>
      </c>
      <c r="U429" s="33">
        <v>1000000000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148</v>
      </c>
      <c r="E430" s="32" t="s">
        <v>149</v>
      </c>
      <c r="F430" s="32" t="s">
        <v>210</v>
      </c>
      <c r="G430" s="32" t="s">
        <v>42</v>
      </c>
      <c r="H430" s="32" t="s">
        <v>213</v>
      </c>
      <c r="I430" s="33">
        <v>2284000</v>
      </c>
      <c r="J430" s="34">
        <v>40634</v>
      </c>
      <c r="K430" s="35">
        <v>40932</v>
      </c>
      <c r="L430" s="36">
        <v>41146</v>
      </c>
      <c r="M430" s="36">
        <v>48201</v>
      </c>
      <c r="N430" s="37">
        <v>36763</v>
      </c>
      <c r="O430" s="37">
        <v>36581</v>
      </c>
      <c r="P430" s="21">
        <v>1.8</v>
      </c>
      <c r="Q430" s="33">
        <v>0</v>
      </c>
      <c r="R430" s="33">
        <v>0</v>
      </c>
      <c r="S430" s="33">
        <v>20556000</v>
      </c>
      <c r="T430" s="33">
        <v>20556000</v>
      </c>
      <c r="U430" s="33">
        <v>2284000000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148</v>
      </c>
      <c r="E431" s="32" t="s">
        <v>149</v>
      </c>
      <c r="F431" s="32" t="s">
        <v>210</v>
      </c>
      <c r="G431" s="32" t="s">
        <v>42</v>
      </c>
      <c r="H431" s="32" t="s">
        <v>105</v>
      </c>
      <c r="I431" s="33">
        <v>1500000</v>
      </c>
      <c r="J431" s="34">
        <v>40634</v>
      </c>
      <c r="K431" s="35">
        <v>40932</v>
      </c>
      <c r="L431" s="36">
        <v>41146</v>
      </c>
      <c r="M431" s="36">
        <v>48201</v>
      </c>
      <c r="N431" s="37">
        <v>36763</v>
      </c>
      <c r="O431" s="37">
        <v>36581</v>
      </c>
      <c r="P431" s="21">
        <v>1.8</v>
      </c>
      <c r="Q431" s="33">
        <v>0</v>
      </c>
      <c r="R431" s="33">
        <v>0</v>
      </c>
      <c r="S431" s="33">
        <v>13500000</v>
      </c>
      <c r="T431" s="33">
        <v>13500000</v>
      </c>
      <c r="U431" s="33">
        <v>1500000000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148</v>
      </c>
      <c r="E432" s="32" t="s">
        <v>149</v>
      </c>
      <c r="F432" s="32" t="s">
        <v>210</v>
      </c>
      <c r="G432" s="32" t="s">
        <v>42</v>
      </c>
      <c r="H432" s="32" t="s">
        <v>136</v>
      </c>
      <c r="I432" s="33">
        <v>2000000</v>
      </c>
      <c r="J432" s="34">
        <v>40634</v>
      </c>
      <c r="K432" s="35">
        <v>40932</v>
      </c>
      <c r="L432" s="36">
        <v>41146</v>
      </c>
      <c r="M432" s="36">
        <v>48201</v>
      </c>
      <c r="N432" s="37">
        <v>36763</v>
      </c>
      <c r="O432" s="37">
        <v>36581</v>
      </c>
      <c r="P432" s="21">
        <v>1.8</v>
      </c>
      <c r="Q432" s="33">
        <v>0</v>
      </c>
      <c r="R432" s="33">
        <v>0</v>
      </c>
      <c r="S432" s="33">
        <v>18000000</v>
      </c>
      <c r="T432" s="33">
        <v>18000000</v>
      </c>
      <c r="U432" s="33">
        <v>2000000000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148</v>
      </c>
      <c r="E433" s="32" t="s">
        <v>149</v>
      </c>
      <c r="F433" s="32" t="s">
        <v>210</v>
      </c>
      <c r="G433" s="32" t="s">
        <v>94</v>
      </c>
      <c r="H433" s="32" t="s">
        <v>110</v>
      </c>
      <c r="I433" s="33">
        <v>1574000</v>
      </c>
      <c r="J433" s="34">
        <v>40634</v>
      </c>
      <c r="K433" s="35">
        <v>40932</v>
      </c>
      <c r="L433" s="36">
        <v>41146</v>
      </c>
      <c r="M433" s="36">
        <v>48201</v>
      </c>
      <c r="N433" s="37">
        <v>36763</v>
      </c>
      <c r="O433" s="37">
        <v>36581</v>
      </c>
      <c r="P433" s="21">
        <v>1.8</v>
      </c>
      <c r="Q433" s="33">
        <v>0</v>
      </c>
      <c r="R433" s="33">
        <v>0</v>
      </c>
      <c r="S433" s="33">
        <v>14166000</v>
      </c>
      <c r="T433" s="33">
        <v>14166000</v>
      </c>
      <c r="U433" s="33">
        <v>1574000000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148</v>
      </c>
      <c r="E434" s="32" t="s">
        <v>149</v>
      </c>
      <c r="F434" s="32" t="s">
        <v>210</v>
      </c>
      <c r="G434" s="32" t="s">
        <v>42</v>
      </c>
      <c r="H434" s="32" t="s">
        <v>97</v>
      </c>
      <c r="I434" s="33">
        <v>403000</v>
      </c>
      <c r="J434" s="34">
        <v>40634</v>
      </c>
      <c r="K434" s="35">
        <v>40932</v>
      </c>
      <c r="L434" s="36">
        <v>41146</v>
      </c>
      <c r="M434" s="36">
        <v>48201</v>
      </c>
      <c r="N434" s="37">
        <v>36763</v>
      </c>
      <c r="O434" s="37">
        <v>36581</v>
      </c>
      <c r="P434" s="21">
        <v>1.8</v>
      </c>
      <c r="Q434" s="33">
        <v>0</v>
      </c>
      <c r="R434" s="33">
        <v>0</v>
      </c>
      <c r="S434" s="33">
        <v>3627000</v>
      </c>
      <c r="T434" s="33">
        <v>3627000</v>
      </c>
      <c r="U434" s="33">
        <v>403000000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148</v>
      </c>
      <c r="E435" s="32" t="s">
        <v>149</v>
      </c>
      <c r="F435" s="32" t="s">
        <v>210</v>
      </c>
      <c r="G435" s="32" t="s">
        <v>42</v>
      </c>
      <c r="H435" s="32" t="s">
        <v>192</v>
      </c>
      <c r="I435" s="33">
        <v>331000</v>
      </c>
      <c r="J435" s="34">
        <v>40634</v>
      </c>
      <c r="K435" s="35">
        <v>40932</v>
      </c>
      <c r="L435" s="36">
        <v>41146</v>
      </c>
      <c r="M435" s="36">
        <v>48201</v>
      </c>
      <c r="N435" s="37">
        <v>36763</v>
      </c>
      <c r="O435" s="37">
        <v>36581</v>
      </c>
      <c r="P435" s="21">
        <v>1.8</v>
      </c>
      <c r="Q435" s="33">
        <v>0</v>
      </c>
      <c r="R435" s="33">
        <v>0</v>
      </c>
      <c r="S435" s="33">
        <v>2979000</v>
      </c>
      <c r="T435" s="33">
        <v>2979000</v>
      </c>
      <c r="U435" s="33">
        <v>331000000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148</v>
      </c>
      <c r="E436" s="32" t="s">
        <v>149</v>
      </c>
      <c r="F436" s="32" t="s">
        <v>210</v>
      </c>
      <c r="G436" s="32" t="s">
        <v>42</v>
      </c>
      <c r="H436" s="32" t="s">
        <v>192</v>
      </c>
      <c r="I436" s="33">
        <v>316000</v>
      </c>
      <c r="J436" s="34">
        <v>40634</v>
      </c>
      <c r="K436" s="35">
        <v>40932</v>
      </c>
      <c r="L436" s="36">
        <v>41146</v>
      </c>
      <c r="M436" s="36">
        <v>48201</v>
      </c>
      <c r="N436" s="37">
        <v>36763</v>
      </c>
      <c r="O436" s="37">
        <v>36581</v>
      </c>
      <c r="P436" s="21">
        <v>1.8</v>
      </c>
      <c r="Q436" s="33">
        <v>0</v>
      </c>
      <c r="R436" s="33">
        <v>0</v>
      </c>
      <c r="S436" s="33">
        <v>2844000</v>
      </c>
      <c r="T436" s="33">
        <v>2844000</v>
      </c>
      <c r="U436" s="33">
        <v>316000000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148</v>
      </c>
      <c r="E437" s="32" t="s">
        <v>149</v>
      </c>
      <c r="F437" s="32" t="s">
        <v>210</v>
      </c>
      <c r="G437" s="32" t="s">
        <v>39</v>
      </c>
      <c r="H437" s="32" t="s">
        <v>214</v>
      </c>
      <c r="I437" s="33">
        <v>144000</v>
      </c>
      <c r="J437" s="34">
        <v>40634</v>
      </c>
      <c r="K437" s="35">
        <v>40932</v>
      </c>
      <c r="L437" s="36">
        <v>41146</v>
      </c>
      <c r="M437" s="36">
        <v>48201</v>
      </c>
      <c r="N437" s="37">
        <v>36763</v>
      </c>
      <c r="O437" s="37">
        <v>36581</v>
      </c>
      <c r="P437" s="21">
        <v>1.8</v>
      </c>
      <c r="Q437" s="33">
        <v>0</v>
      </c>
      <c r="R437" s="33">
        <v>0</v>
      </c>
      <c r="S437" s="33">
        <v>1296000</v>
      </c>
      <c r="T437" s="33">
        <v>1296000</v>
      </c>
      <c r="U437" s="33">
        <v>144000000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148</v>
      </c>
      <c r="E438" s="32" t="s">
        <v>149</v>
      </c>
      <c r="F438" s="32" t="s">
        <v>210</v>
      </c>
      <c r="G438" s="32" t="s">
        <v>74</v>
      </c>
      <c r="H438" s="32" t="s">
        <v>101</v>
      </c>
      <c r="I438" s="33">
        <v>333000</v>
      </c>
      <c r="J438" s="34">
        <v>40634</v>
      </c>
      <c r="K438" s="35">
        <v>40932</v>
      </c>
      <c r="L438" s="36">
        <v>41146</v>
      </c>
      <c r="M438" s="36">
        <v>48201</v>
      </c>
      <c r="N438" s="37">
        <v>36763</v>
      </c>
      <c r="O438" s="37">
        <v>36581</v>
      </c>
      <c r="P438" s="21">
        <v>1.8</v>
      </c>
      <c r="Q438" s="33">
        <v>0</v>
      </c>
      <c r="R438" s="33">
        <v>0</v>
      </c>
      <c r="S438" s="33">
        <v>2997000</v>
      </c>
      <c r="T438" s="33">
        <v>2997000</v>
      </c>
      <c r="U438" s="33">
        <v>333000000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148</v>
      </c>
      <c r="E439" s="32" t="s">
        <v>149</v>
      </c>
      <c r="F439" s="32" t="s">
        <v>210</v>
      </c>
      <c r="G439" s="32" t="s">
        <v>74</v>
      </c>
      <c r="H439" s="32" t="s">
        <v>102</v>
      </c>
      <c r="I439" s="33">
        <v>120000</v>
      </c>
      <c r="J439" s="34">
        <v>40634</v>
      </c>
      <c r="K439" s="35">
        <v>40932</v>
      </c>
      <c r="L439" s="36">
        <v>41146</v>
      </c>
      <c r="M439" s="36">
        <v>48201</v>
      </c>
      <c r="N439" s="37">
        <v>36763</v>
      </c>
      <c r="O439" s="37">
        <v>36581</v>
      </c>
      <c r="P439" s="21">
        <v>1.8</v>
      </c>
      <c r="Q439" s="33">
        <v>0</v>
      </c>
      <c r="R439" s="33">
        <v>0</v>
      </c>
      <c r="S439" s="33">
        <v>1080000</v>
      </c>
      <c r="T439" s="33">
        <v>1080000</v>
      </c>
      <c r="U439" s="33">
        <v>120000000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148</v>
      </c>
      <c r="E440" s="32" t="s">
        <v>149</v>
      </c>
      <c r="F440" s="32" t="s">
        <v>210</v>
      </c>
      <c r="G440" s="32" t="s">
        <v>103</v>
      </c>
      <c r="H440" s="32" t="s">
        <v>104</v>
      </c>
      <c r="I440" s="33">
        <v>84000</v>
      </c>
      <c r="J440" s="34">
        <v>40634</v>
      </c>
      <c r="K440" s="35">
        <v>40932</v>
      </c>
      <c r="L440" s="36">
        <v>41146</v>
      </c>
      <c r="M440" s="36">
        <v>48201</v>
      </c>
      <c r="N440" s="37">
        <v>36763</v>
      </c>
      <c r="O440" s="37">
        <v>36581</v>
      </c>
      <c r="P440" s="21">
        <v>1.8</v>
      </c>
      <c r="Q440" s="33">
        <v>0</v>
      </c>
      <c r="R440" s="33">
        <v>0</v>
      </c>
      <c r="S440" s="33">
        <v>756000</v>
      </c>
      <c r="T440" s="33">
        <v>756000</v>
      </c>
      <c r="U440" s="33">
        <v>84000000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148</v>
      </c>
      <c r="E441" s="32" t="s">
        <v>149</v>
      </c>
      <c r="F441" s="32" t="s">
        <v>210</v>
      </c>
      <c r="G441" s="32" t="s">
        <v>74</v>
      </c>
      <c r="H441" s="32" t="s">
        <v>215</v>
      </c>
      <c r="I441" s="33">
        <v>51000</v>
      </c>
      <c r="J441" s="34">
        <v>40634</v>
      </c>
      <c r="K441" s="35">
        <v>40932</v>
      </c>
      <c r="L441" s="36">
        <v>41146</v>
      </c>
      <c r="M441" s="36">
        <v>48201</v>
      </c>
      <c r="N441" s="37">
        <v>36763</v>
      </c>
      <c r="O441" s="37">
        <v>36581</v>
      </c>
      <c r="P441" s="21">
        <v>1.8</v>
      </c>
      <c r="Q441" s="33">
        <v>0</v>
      </c>
      <c r="R441" s="33">
        <v>0</v>
      </c>
      <c r="S441" s="33">
        <v>459000</v>
      </c>
      <c r="T441" s="33">
        <v>459000</v>
      </c>
      <c r="U441" s="33">
        <v>51000000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148</v>
      </c>
      <c r="E442" s="32" t="s">
        <v>149</v>
      </c>
      <c r="F442" s="32" t="s">
        <v>210</v>
      </c>
      <c r="G442" s="32" t="s">
        <v>54</v>
      </c>
      <c r="H442" s="32" t="s">
        <v>216</v>
      </c>
      <c r="I442" s="33">
        <v>297000</v>
      </c>
      <c r="J442" s="34">
        <v>40634</v>
      </c>
      <c r="K442" s="35">
        <v>40932</v>
      </c>
      <c r="L442" s="36">
        <v>41146</v>
      </c>
      <c r="M442" s="36">
        <v>48201</v>
      </c>
      <c r="N442" s="37">
        <v>36763</v>
      </c>
      <c r="O442" s="37">
        <v>36581</v>
      </c>
      <c r="P442" s="21">
        <v>1.8</v>
      </c>
      <c r="Q442" s="33">
        <v>0</v>
      </c>
      <c r="R442" s="33">
        <v>0</v>
      </c>
      <c r="S442" s="33">
        <v>2673000</v>
      </c>
      <c r="T442" s="33">
        <v>2673000</v>
      </c>
      <c r="U442" s="33">
        <v>297000000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148</v>
      </c>
      <c r="E443" s="32" t="s">
        <v>149</v>
      </c>
      <c r="F443" s="32" t="s">
        <v>210</v>
      </c>
      <c r="G443" s="32" t="s">
        <v>54</v>
      </c>
      <c r="H443" s="32" t="s">
        <v>216</v>
      </c>
      <c r="I443" s="33">
        <v>792000</v>
      </c>
      <c r="J443" s="34">
        <v>40634</v>
      </c>
      <c r="K443" s="35">
        <v>40932</v>
      </c>
      <c r="L443" s="36">
        <v>41146</v>
      </c>
      <c r="M443" s="36">
        <v>48201</v>
      </c>
      <c r="N443" s="37">
        <v>36763</v>
      </c>
      <c r="O443" s="37">
        <v>36581</v>
      </c>
      <c r="P443" s="21">
        <v>1.8</v>
      </c>
      <c r="Q443" s="33">
        <v>0</v>
      </c>
      <c r="R443" s="33">
        <v>0</v>
      </c>
      <c r="S443" s="33">
        <v>7128000</v>
      </c>
      <c r="T443" s="33">
        <v>7128000</v>
      </c>
      <c r="U443" s="33">
        <v>792000000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148</v>
      </c>
      <c r="E444" s="32" t="s">
        <v>149</v>
      </c>
      <c r="F444" s="32" t="s">
        <v>210</v>
      </c>
      <c r="G444" s="32" t="s">
        <v>42</v>
      </c>
      <c r="H444" s="32" t="s">
        <v>106</v>
      </c>
      <c r="I444" s="33">
        <v>181000</v>
      </c>
      <c r="J444" s="34">
        <v>40634</v>
      </c>
      <c r="K444" s="35">
        <v>40932</v>
      </c>
      <c r="L444" s="36">
        <v>41146</v>
      </c>
      <c r="M444" s="36">
        <v>48201</v>
      </c>
      <c r="N444" s="37">
        <v>36763</v>
      </c>
      <c r="O444" s="37">
        <v>36581</v>
      </c>
      <c r="P444" s="21">
        <v>1.8</v>
      </c>
      <c r="Q444" s="33">
        <v>0</v>
      </c>
      <c r="R444" s="33">
        <v>0</v>
      </c>
      <c r="S444" s="33">
        <v>1629000</v>
      </c>
      <c r="T444" s="33">
        <v>1629000</v>
      </c>
      <c r="U444" s="33">
        <v>181000000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148</v>
      </c>
      <c r="E445" s="32" t="s">
        <v>149</v>
      </c>
      <c r="F445" s="32" t="s">
        <v>210</v>
      </c>
      <c r="G445" s="32" t="s">
        <v>42</v>
      </c>
      <c r="H445" s="32" t="s">
        <v>157</v>
      </c>
      <c r="I445" s="33">
        <v>753000</v>
      </c>
      <c r="J445" s="34">
        <v>40634</v>
      </c>
      <c r="K445" s="35">
        <v>40932</v>
      </c>
      <c r="L445" s="36">
        <v>41146</v>
      </c>
      <c r="M445" s="36">
        <v>48201</v>
      </c>
      <c r="N445" s="37">
        <v>36763</v>
      </c>
      <c r="O445" s="37">
        <v>36581</v>
      </c>
      <c r="P445" s="21">
        <v>1.8</v>
      </c>
      <c r="Q445" s="33">
        <v>0</v>
      </c>
      <c r="R445" s="33">
        <v>0</v>
      </c>
      <c r="S445" s="33">
        <v>6777000</v>
      </c>
      <c r="T445" s="33">
        <v>6777000</v>
      </c>
      <c r="U445" s="33">
        <v>753000000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148</v>
      </c>
      <c r="E446" s="32" t="s">
        <v>149</v>
      </c>
      <c r="F446" s="32" t="s">
        <v>210</v>
      </c>
      <c r="G446" s="32" t="s">
        <v>42</v>
      </c>
      <c r="H446" s="32" t="s">
        <v>200</v>
      </c>
      <c r="I446" s="33">
        <v>126000</v>
      </c>
      <c r="J446" s="34">
        <v>40634</v>
      </c>
      <c r="K446" s="35">
        <v>40932</v>
      </c>
      <c r="L446" s="36">
        <v>41146</v>
      </c>
      <c r="M446" s="36">
        <v>48201</v>
      </c>
      <c r="N446" s="37">
        <v>36763</v>
      </c>
      <c r="O446" s="37">
        <v>36581</v>
      </c>
      <c r="P446" s="21">
        <v>1.8</v>
      </c>
      <c r="Q446" s="33">
        <v>0</v>
      </c>
      <c r="R446" s="33">
        <v>0</v>
      </c>
      <c r="S446" s="33">
        <v>1134000</v>
      </c>
      <c r="T446" s="33">
        <v>1134000</v>
      </c>
      <c r="U446" s="33">
        <v>126000000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148</v>
      </c>
      <c r="E447" s="32" t="s">
        <v>149</v>
      </c>
      <c r="F447" s="32" t="s">
        <v>210</v>
      </c>
      <c r="G447" s="32" t="s">
        <v>42</v>
      </c>
      <c r="H447" s="32" t="s">
        <v>158</v>
      </c>
      <c r="I447" s="33">
        <v>143000</v>
      </c>
      <c r="J447" s="34">
        <v>40634</v>
      </c>
      <c r="K447" s="35">
        <v>40932</v>
      </c>
      <c r="L447" s="36">
        <v>41146</v>
      </c>
      <c r="M447" s="36">
        <v>48201</v>
      </c>
      <c r="N447" s="37">
        <v>36763</v>
      </c>
      <c r="O447" s="37">
        <v>36581</v>
      </c>
      <c r="P447" s="21">
        <v>1.8</v>
      </c>
      <c r="Q447" s="33">
        <v>0</v>
      </c>
      <c r="R447" s="33">
        <v>0</v>
      </c>
      <c r="S447" s="33">
        <v>1287000</v>
      </c>
      <c r="T447" s="33">
        <v>1287000</v>
      </c>
      <c r="U447" s="33">
        <v>143000000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148</v>
      </c>
      <c r="E448" s="32" t="s">
        <v>149</v>
      </c>
      <c r="F448" s="32" t="s">
        <v>210</v>
      </c>
      <c r="G448" s="32" t="s">
        <v>62</v>
      </c>
      <c r="H448" s="32" t="s">
        <v>217</v>
      </c>
      <c r="I448" s="33">
        <v>473000</v>
      </c>
      <c r="J448" s="34">
        <v>40634</v>
      </c>
      <c r="K448" s="35">
        <v>40932</v>
      </c>
      <c r="L448" s="36">
        <v>41146</v>
      </c>
      <c r="M448" s="36">
        <v>48201</v>
      </c>
      <c r="N448" s="37">
        <v>36763</v>
      </c>
      <c r="O448" s="37">
        <v>36581</v>
      </c>
      <c r="P448" s="21">
        <v>1.8</v>
      </c>
      <c r="Q448" s="33">
        <v>0</v>
      </c>
      <c r="R448" s="33">
        <v>0</v>
      </c>
      <c r="S448" s="33">
        <v>4257000</v>
      </c>
      <c r="T448" s="33">
        <v>4257000</v>
      </c>
      <c r="U448" s="33">
        <v>473000000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148</v>
      </c>
      <c r="E449" s="32" t="s">
        <v>149</v>
      </c>
      <c r="F449" s="32" t="s">
        <v>210</v>
      </c>
      <c r="G449" s="32" t="s">
        <v>62</v>
      </c>
      <c r="H449" s="32" t="s">
        <v>63</v>
      </c>
      <c r="I449" s="33">
        <v>8000</v>
      </c>
      <c r="J449" s="34">
        <v>40634</v>
      </c>
      <c r="K449" s="35">
        <v>40932</v>
      </c>
      <c r="L449" s="36">
        <v>41146</v>
      </c>
      <c r="M449" s="36">
        <v>48201</v>
      </c>
      <c r="N449" s="37">
        <v>36763</v>
      </c>
      <c r="O449" s="37">
        <v>36581</v>
      </c>
      <c r="P449" s="21">
        <v>1.8</v>
      </c>
      <c r="Q449" s="33">
        <v>0</v>
      </c>
      <c r="R449" s="33">
        <v>0</v>
      </c>
      <c r="S449" s="33">
        <v>72000</v>
      </c>
      <c r="T449" s="33">
        <v>72000</v>
      </c>
      <c r="U449" s="33">
        <v>8000000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148</v>
      </c>
      <c r="E450" s="32" t="s">
        <v>149</v>
      </c>
      <c r="F450" s="32" t="s">
        <v>210</v>
      </c>
      <c r="G450" s="32" t="s">
        <v>62</v>
      </c>
      <c r="H450" s="32" t="s">
        <v>63</v>
      </c>
      <c r="I450" s="33">
        <v>19000</v>
      </c>
      <c r="J450" s="34">
        <v>40634</v>
      </c>
      <c r="K450" s="35">
        <v>40932</v>
      </c>
      <c r="L450" s="36">
        <v>41146</v>
      </c>
      <c r="M450" s="36">
        <v>48201</v>
      </c>
      <c r="N450" s="37">
        <v>36763</v>
      </c>
      <c r="O450" s="37">
        <v>36581</v>
      </c>
      <c r="P450" s="21">
        <v>1.8</v>
      </c>
      <c r="Q450" s="33">
        <v>0</v>
      </c>
      <c r="R450" s="33">
        <v>0</v>
      </c>
      <c r="S450" s="33">
        <v>171000</v>
      </c>
      <c r="T450" s="33">
        <v>171000</v>
      </c>
      <c r="U450" s="33">
        <v>19000000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148</v>
      </c>
      <c r="E451" s="32" t="s">
        <v>149</v>
      </c>
      <c r="F451" s="32" t="s">
        <v>210</v>
      </c>
      <c r="G451" s="32" t="s">
        <v>62</v>
      </c>
      <c r="H451" s="32" t="s">
        <v>63</v>
      </c>
      <c r="I451" s="33">
        <v>3000</v>
      </c>
      <c r="J451" s="34">
        <v>40634</v>
      </c>
      <c r="K451" s="35">
        <v>40932</v>
      </c>
      <c r="L451" s="36">
        <v>41146</v>
      </c>
      <c r="M451" s="36">
        <v>48201</v>
      </c>
      <c r="N451" s="37">
        <v>36763</v>
      </c>
      <c r="O451" s="37">
        <v>36581</v>
      </c>
      <c r="P451" s="21">
        <v>1.8</v>
      </c>
      <c r="Q451" s="33">
        <v>0</v>
      </c>
      <c r="R451" s="33">
        <v>0</v>
      </c>
      <c r="S451" s="33">
        <v>27000</v>
      </c>
      <c r="T451" s="33">
        <v>27000</v>
      </c>
      <c r="U451" s="33">
        <v>3000000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148</v>
      </c>
      <c r="E452" s="32" t="s">
        <v>149</v>
      </c>
      <c r="F452" s="32" t="s">
        <v>210</v>
      </c>
      <c r="G452" s="32" t="s">
        <v>62</v>
      </c>
      <c r="H452" s="32" t="s">
        <v>63</v>
      </c>
      <c r="I452" s="33">
        <v>75000</v>
      </c>
      <c r="J452" s="34">
        <v>40634</v>
      </c>
      <c r="K452" s="35">
        <v>40932</v>
      </c>
      <c r="L452" s="36">
        <v>41146</v>
      </c>
      <c r="M452" s="36">
        <v>48201</v>
      </c>
      <c r="N452" s="37">
        <v>36763</v>
      </c>
      <c r="O452" s="37">
        <v>36581</v>
      </c>
      <c r="P452" s="21">
        <v>1.8</v>
      </c>
      <c r="Q452" s="33">
        <v>0</v>
      </c>
      <c r="R452" s="33">
        <v>0</v>
      </c>
      <c r="S452" s="33">
        <v>675000</v>
      </c>
      <c r="T452" s="33">
        <v>675000</v>
      </c>
      <c r="U452" s="33">
        <v>75000000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148</v>
      </c>
      <c r="E453" s="32" t="s">
        <v>149</v>
      </c>
      <c r="F453" s="32" t="s">
        <v>218</v>
      </c>
      <c r="G453" s="32" t="s">
        <v>94</v>
      </c>
      <c r="H453" s="32" t="s">
        <v>110</v>
      </c>
      <c r="I453" s="33">
        <v>795000</v>
      </c>
      <c r="J453" s="34">
        <v>36982</v>
      </c>
      <c r="K453" s="35">
        <v>41086</v>
      </c>
      <c r="L453" s="36">
        <v>41330</v>
      </c>
      <c r="M453" s="36">
        <v>48383</v>
      </c>
      <c r="N453" s="37">
        <v>36763</v>
      </c>
      <c r="O453" s="37">
        <v>36581</v>
      </c>
      <c r="P453" s="21">
        <v>1.74</v>
      </c>
      <c r="Q453" s="33">
        <v>0</v>
      </c>
      <c r="R453" s="33">
        <v>0</v>
      </c>
      <c r="S453" s="33">
        <v>6916500</v>
      </c>
      <c r="T453" s="33">
        <v>6916500</v>
      </c>
      <c r="U453" s="33">
        <v>795000000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148</v>
      </c>
      <c r="E454" s="32" t="s">
        <v>149</v>
      </c>
      <c r="F454" s="32" t="s">
        <v>218</v>
      </c>
      <c r="G454" s="32" t="s">
        <v>42</v>
      </c>
      <c r="H454" s="32" t="s">
        <v>129</v>
      </c>
      <c r="I454" s="33">
        <v>2900000</v>
      </c>
      <c r="J454" s="34">
        <v>37347</v>
      </c>
      <c r="K454" s="35">
        <v>41086</v>
      </c>
      <c r="L454" s="36">
        <v>41330</v>
      </c>
      <c r="M454" s="36">
        <v>48383</v>
      </c>
      <c r="N454" s="37">
        <v>36763</v>
      </c>
      <c r="O454" s="37">
        <v>36581</v>
      </c>
      <c r="P454" s="21">
        <v>1.74</v>
      </c>
      <c r="Q454" s="33">
        <v>0</v>
      </c>
      <c r="R454" s="33">
        <v>0</v>
      </c>
      <c r="S454" s="33">
        <v>25230000</v>
      </c>
      <c r="T454" s="33">
        <v>25230000</v>
      </c>
      <c r="U454" s="33">
        <v>2900000000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148</v>
      </c>
      <c r="E455" s="32" t="s">
        <v>149</v>
      </c>
      <c r="F455" s="32" t="s">
        <v>218</v>
      </c>
      <c r="G455" s="32" t="s">
        <v>42</v>
      </c>
      <c r="H455" s="32" t="s">
        <v>123</v>
      </c>
      <c r="I455" s="33">
        <v>1835000</v>
      </c>
      <c r="J455" s="34">
        <v>37347</v>
      </c>
      <c r="K455" s="35">
        <v>41086</v>
      </c>
      <c r="L455" s="36">
        <v>41330</v>
      </c>
      <c r="M455" s="36">
        <v>48383</v>
      </c>
      <c r="N455" s="37">
        <v>36763</v>
      </c>
      <c r="O455" s="37">
        <v>36581</v>
      </c>
      <c r="P455" s="21">
        <v>1.74</v>
      </c>
      <c r="Q455" s="33">
        <v>0</v>
      </c>
      <c r="R455" s="33">
        <v>0</v>
      </c>
      <c r="S455" s="33">
        <v>15964500</v>
      </c>
      <c r="T455" s="33">
        <v>15964500</v>
      </c>
      <c r="U455" s="33">
        <v>1835000000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148</v>
      </c>
      <c r="E456" s="32" t="s">
        <v>149</v>
      </c>
      <c r="F456" s="32" t="s">
        <v>218</v>
      </c>
      <c r="G456" s="32" t="s">
        <v>42</v>
      </c>
      <c r="H456" s="32" t="s">
        <v>118</v>
      </c>
      <c r="I456" s="33">
        <v>2285000</v>
      </c>
      <c r="J456" s="34">
        <v>37347</v>
      </c>
      <c r="K456" s="35">
        <v>41086</v>
      </c>
      <c r="L456" s="36">
        <v>41330</v>
      </c>
      <c r="M456" s="36">
        <v>48383</v>
      </c>
      <c r="N456" s="37">
        <v>36763</v>
      </c>
      <c r="O456" s="37">
        <v>36581</v>
      </c>
      <c r="P456" s="21">
        <v>1.74</v>
      </c>
      <c r="Q456" s="33">
        <v>0</v>
      </c>
      <c r="R456" s="33">
        <v>0</v>
      </c>
      <c r="S456" s="33">
        <v>19879500</v>
      </c>
      <c r="T456" s="33">
        <v>19879500</v>
      </c>
      <c r="U456" s="33">
        <v>2285000000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148</v>
      </c>
      <c r="E457" s="32" t="s">
        <v>149</v>
      </c>
      <c r="F457" s="32" t="s">
        <v>218</v>
      </c>
      <c r="G457" s="32" t="s">
        <v>39</v>
      </c>
      <c r="H457" s="32" t="s">
        <v>119</v>
      </c>
      <c r="I457" s="33">
        <v>3883000</v>
      </c>
      <c r="J457" s="34">
        <v>37347</v>
      </c>
      <c r="K457" s="35">
        <v>41086</v>
      </c>
      <c r="L457" s="36">
        <v>41330</v>
      </c>
      <c r="M457" s="36">
        <v>48383</v>
      </c>
      <c r="N457" s="37">
        <v>36763</v>
      </c>
      <c r="O457" s="37">
        <v>36581</v>
      </c>
      <c r="P457" s="21">
        <v>1.74</v>
      </c>
      <c r="Q457" s="33">
        <v>0</v>
      </c>
      <c r="R457" s="33">
        <v>0</v>
      </c>
      <c r="S457" s="33">
        <v>33782100</v>
      </c>
      <c r="T457" s="33">
        <v>33782100</v>
      </c>
      <c r="U457" s="33">
        <v>3883000000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148</v>
      </c>
      <c r="E458" s="32" t="s">
        <v>149</v>
      </c>
      <c r="F458" s="32" t="s">
        <v>218</v>
      </c>
      <c r="G458" s="32" t="s">
        <v>42</v>
      </c>
      <c r="H458" s="32" t="s">
        <v>107</v>
      </c>
      <c r="I458" s="33">
        <v>1798000</v>
      </c>
      <c r="J458" s="34">
        <v>37347</v>
      </c>
      <c r="K458" s="35">
        <v>41086</v>
      </c>
      <c r="L458" s="36">
        <v>41330</v>
      </c>
      <c r="M458" s="36">
        <v>48383</v>
      </c>
      <c r="N458" s="37">
        <v>36763</v>
      </c>
      <c r="O458" s="37">
        <v>36581</v>
      </c>
      <c r="P458" s="21">
        <v>1.74</v>
      </c>
      <c r="Q458" s="33">
        <v>0</v>
      </c>
      <c r="R458" s="33">
        <v>0</v>
      </c>
      <c r="S458" s="33">
        <v>15642600</v>
      </c>
      <c r="T458" s="33">
        <v>15642600</v>
      </c>
      <c r="U458" s="33">
        <v>1798000000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148</v>
      </c>
      <c r="E459" s="32" t="s">
        <v>149</v>
      </c>
      <c r="F459" s="32" t="s">
        <v>218</v>
      </c>
      <c r="G459" s="32" t="s">
        <v>42</v>
      </c>
      <c r="H459" s="32" t="s">
        <v>106</v>
      </c>
      <c r="I459" s="33">
        <v>387000</v>
      </c>
      <c r="J459" s="34">
        <v>37347</v>
      </c>
      <c r="K459" s="35">
        <v>41086</v>
      </c>
      <c r="L459" s="36">
        <v>41330</v>
      </c>
      <c r="M459" s="36">
        <v>48383</v>
      </c>
      <c r="N459" s="37">
        <v>36763</v>
      </c>
      <c r="O459" s="37">
        <v>36581</v>
      </c>
      <c r="P459" s="21">
        <v>1.74</v>
      </c>
      <c r="Q459" s="33">
        <v>0</v>
      </c>
      <c r="R459" s="33">
        <v>0</v>
      </c>
      <c r="S459" s="33">
        <v>3366900</v>
      </c>
      <c r="T459" s="33">
        <v>3366900</v>
      </c>
      <c r="U459" s="33">
        <v>387000000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148</v>
      </c>
      <c r="E460" s="32" t="s">
        <v>149</v>
      </c>
      <c r="F460" s="32" t="s">
        <v>218</v>
      </c>
      <c r="G460" s="32" t="s">
        <v>42</v>
      </c>
      <c r="H460" s="32" t="s">
        <v>108</v>
      </c>
      <c r="I460" s="33">
        <v>201000</v>
      </c>
      <c r="J460" s="34">
        <v>37347</v>
      </c>
      <c r="K460" s="35">
        <v>41086</v>
      </c>
      <c r="L460" s="36">
        <v>41330</v>
      </c>
      <c r="M460" s="36">
        <v>48383</v>
      </c>
      <c r="N460" s="37">
        <v>36763</v>
      </c>
      <c r="O460" s="37">
        <v>36581</v>
      </c>
      <c r="P460" s="21">
        <v>1.74</v>
      </c>
      <c r="Q460" s="33">
        <v>0</v>
      </c>
      <c r="R460" s="33">
        <v>0</v>
      </c>
      <c r="S460" s="33">
        <v>1748700</v>
      </c>
      <c r="T460" s="33">
        <v>1748700</v>
      </c>
      <c r="U460" s="33">
        <v>201000000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148</v>
      </c>
      <c r="E461" s="32" t="s">
        <v>149</v>
      </c>
      <c r="F461" s="32" t="s">
        <v>218</v>
      </c>
      <c r="G461" s="32" t="s">
        <v>42</v>
      </c>
      <c r="H461" s="32" t="s">
        <v>144</v>
      </c>
      <c r="I461" s="33">
        <v>502000</v>
      </c>
      <c r="J461" s="34">
        <v>37347</v>
      </c>
      <c r="K461" s="35">
        <v>41086</v>
      </c>
      <c r="L461" s="36">
        <v>41330</v>
      </c>
      <c r="M461" s="36">
        <v>48383</v>
      </c>
      <c r="N461" s="37">
        <v>36763</v>
      </c>
      <c r="O461" s="37">
        <v>36581</v>
      </c>
      <c r="P461" s="21">
        <v>1.74</v>
      </c>
      <c r="Q461" s="33">
        <v>0</v>
      </c>
      <c r="R461" s="33">
        <v>0</v>
      </c>
      <c r="S461" s="33">
        <v>4367400</v>
      </c>
      <c r="T461" s="33">
        <v>4367400</v>
      </c>
      <c r="U461" s="33">
        <v>502000000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148</v>
      </c>
      <c r="E462" s="32" t="s">
        <v>149</v>
      </c>
      <c r="F462" s="32" t="s">
        <v>218</v>
      </c>
      <c r="G462" s="32" t="s">
        <v>42</v>
      </c>
      <c r="H462" s="32" t="s">
        <v>158</v>
      </c>
      <c r="I462" s="33">
        <v>211000</v>
      </c>
      <c r="J462" s="34">
        <v>37347</v>
      </c>
      <c r="K462" s="35">
        <v>41086</v>
      </c>
      <c r="L462" s="36">
        <v>41330</v>
      </c>
      <c r="M462" s="36">
        <v>48383</v>
      </c>
      <c r="N462" s="37">
        <v>36763</v>
      </c>
      <c r="O462" s="37">
        <v>36581</v>
      </c>
      <c r="P462" s="21">
        <v>1.74</v>
      </c>
      <c r="Q462" s="33">
        <v>0</v>
      </c>
      <c r="R462" s="33">
        <v>0</v>
      </c>
      <c r="S462" s="33">
        <v>1835700</v>
      </c>
      <c r="T462" s="33">
        <v>1835700</v>
      </c>
      <c r="U462" s="33">
        <v>211000000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148</v>
      </c>
      <c r="E463" s="32" t="s">
        <v>149</v>
      </c>
      <c r="F463" s="32" t="s">
        <v>218</v>
      </c>
      <c r="G463" s="32" t="s">
        <v>42</v>
      </c>
      <c r="H463" s="32" t="s">
        <v>93</v>
      </c>
      <c r="I463" s="33">
        <v>1160000</v>
      </c>
      <c r="J463" s="34">
        <v>37347</v>
      </c>
      <c r="K463" s="35">
        <v>41086</v>
      </c>
      <c r="L463" s="36">
        <v>41330</v>
      </c>
      <c r="M463" s="36">
        <v>48383</v>
      </c>
      <c r="N463" s="37">
        <v>36763</v>
      </c>
      <c r="O463" s="37">
        <v>36581</v>
      </c>
      <c r="P463" s="21">
        <v>1.74</v>
      </c>
      <c r="Q463" s="33">
        <v>0</v>
      </c>
      <c r="R463" s="33">
        <v>0</v>
      </c>
      <c r="S463" s="33">
        <v>10092000</v>
      </c>
      <c r="T463" s="33">
        <v>10092000</v>
      </c>
      <c r="U463" s="33">
        <v>1160000000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148</v>
      </c>
      <c r="E464" s="32" t="s">
        <v>149</v>
      </c>
      <c r="F464" s="32" t="s">
        <v>218</v>
      </c>
      <c r="G464" s="32" t="s">
        <v>42</v>
      </c>
      <c r="H464" s="32" t="s">
        <v>157</v>
      </c>
      <c r="I464" s="33">
        <v>1079000</v>
      </c>
      <c r="J464" s="34">
        <v>37347</v>
      </c>
      <c r="K464" s="35">
        <v>41086</v>
      </c>
      <c r="L464" s="36">
        <v>41330</v>
      </c>
      <c r="M464" s="36">
        <v>48383</v>
      </c>
      <c r="N464" s="37">
        <v>36763</v>
      </c>
      <c r="O464" s="37">
        <v>36581</v>
      </c>
      <c r="P464" s="21">
        <v>1.74</v>
      </c>
      <c r="Q464" s="33">
        <v>0</v>
      </c>
      <c r="R464" s="33">
        <v>0</v>
      </c>
      <c r="S464" s="33">
        <v>9387300</v>
      </c>
      <c r="T464" s="33">
        <v>9387300</v>
      </c>
      <c r="U464" s="33">
        <v>1079000000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148</v>
      </c>
      <c r="E465" s="32" t="s">
        <v>149</v>
      </c>
      <c r="F465" s="32" t="s">
        <v>218</v>
      </c>
      <c r="G465" s="32" t="s">
        <v>42</v>
      </c>
      <c r="H465" s="32" t="s">
        <v>158</v>
      </c>
      <c r="I465" s="33">
        <v>1240000</v>
      </c>
      <c r="J465" s="34">
        <v>37347</v>
      </c>
      <c r="K465" s="35">
        <v>41086</v>
      </c>
      <c r="L465" s="36">
        <v>41330</v>
      </c>
      <c r="M465" s="36">
        <v>48383</v>
      </c>
      <c r="N465" s="37">
        <v>36763</v>
      </c>
      <c r="O465" s="37">
        <v>36581</v>
      </c>
      <c r="P465" s="21">
        <v>1.74</v>
      </c>
      <c r="Q465" s="33">
        <v>0</v>
      </c>
      <c r="R465" s="33">
        <v>0</v>
      </c>
      <c r="S465" s="33">
        <v>10788000</v>
      </c>
      <c r="T465" s="33">
        <v>10788000</v>
      </c>
      <c r="U465" s="33">
        <v>1240000000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148</v>
      </c>
      <c r="E466" s="32" t="s">
        <v>149</v>
      </c>
      <c r="F466" s="32" t="s">
        <v>218</v>
      </c>
      <c r="G466" s="32" t="s">
        <v>39</v>
      </c>
      <c r="H466" s="32" t="s">
        <v>119</v>
      </c>
      <c r="I466" s="33">
        <v>1160000</v>
      </c>
      <c r="J466" s="34">
        <v>37347</v>
      </c>
      <c r="K466" s="35">
        <v>41086</v>
      </c>
      <c r="L466" s="36">
        <v>41330</v>
      </c>
      <c r="M466" s="36">
        <v>48383</v>
      </c>
      <c r="N466" s="37">
        <v>36763</v>
      </c>
      <c r="O466" s="37">
        <v>36581</v>
      </c>
      <c r="P466" s="21">
        <v>1.74</v>
      </c>
      <c r="Q466" s="33">
        <v>0</v>
      </c>
      <c r="R466" s="33">
        <v>0</v>
      </c>
      <c r="S466" s="33">
        <v>10092000</v>
      </c>
      <c r="T466" s="33">
        <v>10092000</v>
      </c>
      <c r="U466" s="33">
        <v>1160000000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148</v>
      </c>
      <c r="E467" s="32" t="s">
        <v>149</v>
      </c>
      <c r="F467" s="32" t="s">
        <v>218</v>
      </c>
      <c r="G467" s="32" t="s">
        <v>42</v>
      </c>
      <c r="H467" s="32" t="s">
        <v>158</v>
      </c>
      <c r="I467" s="33">
        <v>290000</v>
      </c>
      <c r="J467" s="34">
        <v>37347</v>
      </c>
      <c r="K467" s="35">
        <v>41086</v>
      </c>
      <c r="L467" s="36">
        <v>41330</v>
      </c>
      <c r="M467" s="36">
        <v>48383</v>
      </c>
      <c r="N467" s="37">
        <v>36763</v>
      </c>
      <c r="O467" s="37">
        <v>36581</v>
      </c>
      <c r="P467" s="21">
        <v>1.74</v>
      </c>
      <c r="Q467" s="33">
        <v>0</v>
      </c>
      <c r="R467" s="33">
        <v>0</v>
      </c>
      <c r="S467" s="33">
        <v>2523000</v>
      </c>
      <c r="T467" s="33">
        <v>2523000</v>
      </c>
      <c r="U467" s="33">
        <v>290000000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148</v>
      </c>
      <c r="E468" s="32" t="s">
        <v>149</v>
      </c>
      <c r="F468" s="32" t="s">
        <v>218</v>
      </c>
      <c r="G468" s="32" t="s">
        <v>62</v>
      </c>
      <c r="H468" s="32" t="s">
        <v>63</v>
      </c>
      <c r="I468" s="33">
        <v>174000</v>
      </c>
      <c r="J468" s="34">
        <v>37347</v>
      </c>
      <c r="K468" s="35">
        <v>41086</v>
      </c>
      <c r="L468" s="36">
        <v>41330</v>
      </c>
      <c r="M468" s="36">
        <v>48383</v>
      </c>
      <c r="N468" s="37">
        <v>36763</v>
      </c>
      <c r="O468" s="37">
        <v>36581</v>
      </c>
      <c r="P468" s="21">
        <v>1.74</v>
      </c>
      <c r="Q468" s="33">
        <v>0</v>
      </c>
      <c r="R468" s="33">
        <v>0</v>
      </c>
      <c r="S468" s="33">
        <v>1513800</v>
      </c>
      <c r="T468" s="33">
        <v>1513800</v>
      </c>
      <c r="U468" s="33">
        <v>174000000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148</v>
      </c>
      <c r="E469" s="32" t="s">
        <v>149</v>
      </c>
      <c r="F469" s="32" t="s">
        <v>218</v>
      </c>
      <c r="G469" s="32" t="s">
        <v>39</v>
      </c>
      <c r="H469" s="32" t="s">
        <v>40</v>
      </c>
      <c r="I469" s="33">
        <v>791000</v>
      </c>
      <c r="J469" s="34">
        <v>37347</v>
      </c>
      <c r="K469" s="35">
        <v>41086</v>
      </c>
      <c r="L469" s="36">
        <v>41330</v>
      </c>
      <c r="M469" s="36">
        <v>48383</v>
      </c>
      <c r="N469" s="37">
        <v>36763</v>
      </c>
      <c r="O469" s="37">
        <v>36581</v>
      </c>
      <c r="P469" s="21">
        <v>1.74</v>
      </c>
      <c r="Q469" s="33">
        <v>0</v>
      </c>
      <c r="R469" s="33">
        <v>0</v>
      </c>
      <c r="S469" s="33">
        <v>6881700</v>
      </c>
      <c r="T469" s="33">
        <v>6881700</v>
      </c>
      <c r="U469" s="33">
        <v>791000000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148</v>
      </c>
      <c r="E470" s="32" t="s">
        <v>149</v>
      </c>
      <c r="F470" s="32" t="s">
        <v>218</v>
      </c>
      <c r="G470" s="32" t="s">
        <v>36</v>
      </c>
      <c r="H470" s="32" t="s">
        <v>45</v>
      </c>
      <c r="I470" s="33">
        <v>5800000</v>
      </c>
      <c r="J470" s="34">
        <v>37347</v>
      </c>
      <c r="K470" s="35">
        <v>41086</v>
      </c>
      <c r="L470" s="36">
        <v>41330</v>
      </c>
      <c r="M470" s="36">
        <v>48383</v>
      </c>
      <c r="N470" s="37">
        <v>36763</v>
      </c>
      <c r="O470" s="37">
        <v>36581</v>
      </c>
      <c r="P470" s="21">
        <v>1.74</v>
      </c>
      <c r="Q470" s="33">
        <v>0</v>
      </c>
      <c r="R470" s="33">
        <v>0</v>
      </c>
      <c r="S470" s="33">
        <v>50460000</v>
      </c>
      <c r="T470" s="33">
        <v>50460000</v>
      </c>
      <c r="U470" s="33">
        <v>5800000000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148</v>
      </c>
      <c r="E471" s="32" t="s">
        <v>149</v>
      </c>
      <c r="F471" s="32" t="s">
        <v>218</v>
      </c>
      <c r="G471" s="32" t="s">
        <v>42</v>
      </c>
      <c r="H471" s="32" t="s">
        <v>125</v>
      </c>
      <c r="I471" s="33">
        <v>2091000</v>
      </c>
      <c r="J471" s="34">
        <v>37347</v>
      </c>
      <c r="K471" s="35">
        <v>41086</v>
      </c>
      <c r="L471" s="36">
        <v>41330</v>
      </c>
      <c r="M471" s="36">
        <v>48383</v>
      </c>
      <c r="N471" s="37">
        <v>36763</v>
      </c>
      <c r="O471" s="37">
        <v>36581</v>
      </c>
      <c r="P471" s="21">
        <v>1.74</v>
      </c>
      <c r="Q471" s="33">
        <v>0</v>
      </c>
      <c r="R471" s="33">
        <v>0</v>
      </c>
      <c r="S471" s="33">
        <v>18191700</v>
      </c>
      <c r="T471" s="33">
        <v>18191700</v>
      </c>
      <c r="U471" s="33">
        <v>2091000000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148</v>
      </c>
      <c r="E472" s="32" t="s">
        <v>149</v>
      </c>
      <c r="F472" s="32" t="s">
        <v>218</v>
      </c>
      <c r="G472" s="32" t="s">
        <v>42</v>
      </c>
      <c r="H472" s="32" t="s">
        <v>219</v>
      </c>
      <c r="I472" s="33">
        <v>1418000</v>
      </c>
      <c r="J472" s="34">
        <v>37347</v>
      </c>
      <c r="K472" s="35">
        <v>41086</v>
      </c>
      <c r="L472" s="36">
        <v>41330</v>
      </c>
      <c r="M472" s="36">
        <v>48383</v>
      </c>
      <c r="N472" s="37">
        <v>36763</v>
      </c>
      <c r="O472" s="37">
        <v>36581</v>
      </c>
      <c r="P472" s="21">
        <v>1.74</v>
      </c>
      <c r="Q472" s="33">
        <v>0</v>
      </c>
      <c r="R472" s="33">
        <v>0</v>
      </c>
      <c r="S472" s="33">
        <v>12336600</v>
      </c>
      <c r="T472" s="33">
        <v>12336600</v>
      </c>
      <c r="U472" s="33">
        <v>1418000000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148</v>
      </c>
      <c r="E473" s="32" t="s">
        <v>149</v>
      </c>
      <c r="F473" s="32" t="s">
        <v>220</v>
      </c>
      <c r="G473" s="32" t="s">
        <v>36</v>
      </c>
      <c r="H473" s="32" t="s">
        <v>221</v>
      </c>
      <c r="I473" s="33">
        <v>1000000</v>
      </c>
      <c r="J473" s="34">
        <v>41000</v>
      </c>
      <c r="K473" s="35">
        <v>41121</v>
      </c>
      <c r="L473" s="36">
        <v>41330</v>
      </c>
      <c r="M473" s="36">
        <v>51944</v>
      </c>
      <c r="N473" s="37">
        <v>36763</v>
      </c>
      <c r="O473" s="37">
        <v>36581</v>
      </c>
      <c r="P473" s="21">
        <v>1.93</v>
      </c>
      <c r="Q473" s="33">
        <v>0</v>
      </c>
      <c r="R473" s="33">
        <v>0</v>
      </c>
      <c r="S473" s="33">
        <v>9650000</v>
      </c>
      <c r="T473" s="33">
        <v>9650000</v>
      </c>
      <c r="U473" s="33">
        <v>1000000000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148</v>
      </c>
      <c r="E474" s="32" t="s">
        <v>149</v>
      </c>
      <c r="F474" s="32" t="s">
        <v>220</v>
      </c>
      <c r="G474" s="32" t="s">
        <v>54</v>
      </c>
      <c r="H474" s="32" t="s">
        <v>126</v>
      </c>
      <c r="I474" s="33">
        <v>2000000</v>
      </c>
      <c r="J474" s="34">
        <v>41000</v>
      </c>
      <c r="K474" s="35">
        <v>41121</v>
      </c>
      <c r="L474" s="36">
        <v>41330</v>
      </c>
      <c r="M474" s="36">
        <v>51944</v>
      </c>
      <c r="N474" s="37">
        <v>36763</v>
      </c>
      <c r="O474" s="37">
        <v>36581</v>
      </c>
      <c r="P474" s="21">
        <v>1.93</v>
      </c>
      <c r="Q474" s="33">
        <v>0</v>
      </c>
      <c r="R474" s="33">
        <v>0</v>
      </c>
      <c r="S474" s="33">
        <v>19300000</v>
      </c>
      <c r="T474" s="33">
        <v>19300000</v>
      </c>
      <c r="U474" s="33">
        <v>2000000000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148</v>
      </c>
      <c r="E475" s="32" t="s">
        <v>149</v>
      </c>
      <c r="F475" s="32" t="s">
        <v>220</v>
      </c>
      <c r="G475" s="32" t="s">
        <v>54</v>
      </c>
      <c r="H475" s="32" t="s">
        <v>127</v>
      </c>
      <c r="I475" s="33">
        <v>2000000</v>
      </c>
      <c r="J475" s="34">
        <v>41000</v>
      </c>
      <c r="K475" s="35">
        <v>41121</v>
      </c>
      <c r="L475" s="36">
        <v>41330</v>
      </c>
      <c r="M475" s="36">
        <v>51944</v>
      </c>
      <c r="N475" s="37">
        <v>36763</v>
      </c>
      <c r="O475" s="37">
        <v>36581</v>
      </c>
      <c r="P475" s="21">
        <v>1.93</v>
      </c>
      <c r="Q475" s="33">
        <v>0</v>
      </c>
      <c r="R475" s="33">
        <v>0</v>
      </c>
      <c r="S475" s="33">
        <v>19300000</v>
      </c>
      <c r="T475" s="33">
        <v>19300000</v>
      </c>
      <c r="U475" s="33">
        <v>2000000000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148</v>
      </c>
      <c r="E476" s="32" t="s">
        <v>149</v>
      </c>
      <c r="F476" s="32" t="s">
        <v>220</v>
      </c>
      <c r="G476" s="32" t="s">
        <v>42</v>
      </c>
      <c r="H476" s="32" t="s">
        <v>107</v>
      </c>
      <c r="I476" s="33">
        <v>5000000</v>
      </c>
      <c r="J476" s="34">
        <v>41000</v>
      </c>
      <c r="K476" s="35">
        <v>41121</v>
      </c>
      <c r="L476" s="36">
        <v>41330</v>
      </c>
      <c r="M476" s="36">
        <v>51944</v>
      </c>
      <c r="N476" s="37">
        <v>36763</v>
      </c>
      <c r="O476" s="37">
        <v>36581</v>
      </c>
      <c r="P476" s="21">
        <v>1.93</v>
      </c>
      <c r="Q476" s="33">
        <v>0</v>
      </c>
      <c r="R476" s="33">
        <v>0</v>
      </c>
      <c r="S476" s="33">
        <v>48250000</v>
      </c>
      <c r="T476" s="33">
        <v>48250000</v>
      </c>
      <c r="U476" s="33">
        <v>5000000000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148</v>
      </c>
      <c r="E477" s="32" t="s">
        <v>149</v>
      </c>
      <c r="F477" s="32" t="s">
        <v>220</v>
      </c>
      <c r="G477" s="32" t="s">
        <v>42</v>
      </c>
      <c r="H477" s="32" t="s">
        <v>68</v>
      </c>
      <c r="I477" s="33">
        <v>5000000</v>
      </c>
      <c r="J477" s="34">
        <v>41000</v>
      </c>
      <c r="K477" s="35">
        <v>41121</v>
      </c>
      <c r="L477" s="36">
        <v>41330</v>
      </c>
      <c r="M477" s="36">
        <v>51944</v>
      </c>
      <c r="N477" s="37">
        <v>36763</v>
      </c>
      <c r="O477" s="37">
        <v>36581</v>
      </c>
      <c r="P477" s="21">
        <v>1.93</v>
      </c>
      <c r="Q477" s="33">
        <v>0</v>
      </c>
      <c r="R477" s="33">
        <v>0</v>
      </c>
      <c r="S477" s="33">
        <v>48250000</v>
      </c>
      <c r="T477" s="33">
        <v>48250000</v>
      </c>
      <c r="U477" s="33">
        <v>5000000000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148</v>
      </c>
      <c r="E478" s="32" t="s">
        <v>149</v>
      </c>
      <c r="F478" s="32" t="s">
        <v>220</v>
      </c>
      <c r="G478" s="32" t="s">
        <v>42</v>
      </c>
      <c r="H478" s="32" t="s">
        <v>68</v>
      </c>
      <c r="I478" s="33">
        <v>5000000</v>
      </c>
      <c r="J478" s="34">
        <v>41000</v>
      </c>
      <c r="K478" s="35">
        <v>41121</v>
      </c>
      <c r="L478" s="36">
        <v>41330</v>
      </c>
      <c r="M478" s="36">
        <v>51944</v>
      </c>
      <c r="N478" s="37">
        <v>36763</v>
      </c>
      <c r="O478" s="37">
        <v>36581</v>
      </c>
      <c r="P478" s="21">
        <v>1.93</v>
      </c>
      <c r="Q478" s="33">
        <v>0</v>
      </c>
      <c r="R478" s="33">
        <v>0</v>
      </c>
      <c r="S478" s="33">
        <v>48250000</v>
      </c>
      <c r="T478" s="33">
        <v>48250000</v>
      </c>
      <c r="U478" s="33">
        <v>5000000000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148</v>
      </c>
      <c r="E479" s="32" t="s">
        <v>149</v>
      </c>
      <c r="F479" s="32" t="s">
        <v>220</v>
      </c>
      <c r="G479" s="32" t="s">
        <v>42</v>
      </c>
      <c r="H479" s="32" t="s">
        <v>116</v>
      </c>
      <c r="I479" s="33">
        <v>5000000</v>
      </c>
      <c r="J479" s="34">
        <v>41000</v>
      </c>
      <c r="K479" s="35">
        <v>41121</v>
      </c>
      <c r="L479" s="36">
        <v>41330</v>
      </c>
      <c r="M479" s="36">
        <v>51944</v>
      </c>
      <c r="N479" s="37">
        <v>36763</v>
      </c>
      <c r="O479" s="37">
        <v>36581</v>
      </c>
      <c r="P479" s="21">
        <v>1.93</v>
      </c>
      <c r="Q479" s="33">
        <v>0</v>
      </c>
      <c r="R479" s="33">
        <v>0</v>
      </c>
      <c r="S479" s="33">
        <v>48250000</v>
      </c>
      <c r="T479" s="33">
        <v>48250000</v>
      </c>
      <c r="U479" s="33">
        <v>5000000000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148</v>
      </c>
      <c r="E480" s="32" t="s">
        <v>149</v>
      </c>
      <c r="F480" s="32" t="s">
        <v>220</v>
      </c>
      <c r="G480" s="32" t="s">
        <v>94</v>
      </c>
      <c r="H480" s="32" t="s">
        <v>110</v>
      </c>
      <c r="I480" s="33">
        <v>5000000</v>
      </c>
      <c r="J480" s="34">
        <v>41000</v>
      </c>
      <c r="K480" s="35">
        <v>41121</v>
      </c>
      <c r="L480" s="36">
        <v>41330</v>
      </c>
      <c r="M480" s="36">
        <v>51944</v>
      </c>
      <c r="N480" s="37">
        <v>36763</v>
      </c>
      <c r="O480" s="37">
        <v>36581</v>
      </c>
      <c r="P480" s="21">
        <v>1.93</v>
      </c>
      <c r="Q480" s="33">
        <v>0</v>
      </c>
      <c r="R480" s="33">
        <v>0</v>
      </c>
      <c r="S480" s="33">
        <v>48250000</v>
      </c>
      <c r="T480" s="33">
        <v>48250000</v>
      </c>
      <c r="U480" s="33">
        <v>5000000000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148</v>
      </c>
      <c r="E481" s="32" t="s">
        <v>149</v>
      </c>
      <c r="F481" s="32" t="s">
        <v>222</v>
      </c>
      <c r="G481" s="32" t="s">
        <v>36</v>
      </c>
      <c r="H481" s="32" t="s">
        <v>221</v>
      </c>
      <c r="I481" s="33">
        <v>2539000</v>
      </c>
      <c r="J481" s="34">
        <v>41000</v>
      </c>
      <c r="K481" s="35">
        <v>41351</v>
      </c>
      <c r="L481" s="36">
        <v>41511</v>
      </c>
      <c r="M481" s="36">
        <v>48568</v>
      </c>
      <c r="N481" s="37">
        <v>36763</v>
      </c>
      <c r="O481" s="37">
        <v>36581</v>
      </c>
      <c r="P481" s="21">
        <v>1.68</v>
      </c>
      <c r="Q481" s="33">
        <v>0</v>
      </c>
      <c r="R481" s="33">
        <v>0</v>
      </c>
      <c r="S481" s="33">
        <v>21327600</v>
      </c>
      <c r="T481" s="33">
        <v>21327600</v>
      </c>
      <c r="U481" s="33">
        <v>2539000000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148</v>
      </c>
      <c r="E482" s="32" t="s">
        <v>149</v>
      </c>
      <c r="F482" s="32" t="s">
        <v>222</v>
      </c>
      <c r="G482" s="32" t="s">
        <v>42</v>
      </c>
      <c r="H482" s="32" t="s">
        <v>125</v>
      </c>
      <c r="I482" s="33">
        <v>1676000</v>
      </c>
      <c r="J482" s="34">
        <v>41000</v>
      </c>
      <c r="K482" s="35">
        <v>41351</v>
      </c>
      <c r="L482" s="36">
        <v>41511</v>
      </c>
      <c r="M482" s="36">
        <v>48568</v>
      </c>
      <c r="N482" s="37">
        <v>36763</v>
      </c>
      <c r="O482" s="37">
        <v>36581</v>
      </c>
      <c r="P482" s="21">
        <v>1.68</v>
      </c>
      <c r="Q482" s="33">
        <v>0</v>
      </c>
      <c r="R482" s="33">
        <v>0</v>
      </c>
      <c r="S482" s="33">
        <v>14078400</v>
      </c>
      <c r="T482" s="33">
        <v>14078400</v>
      </c>
      <c r="U482" s="33">
        <v>1676000000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148</v>
      </c>
      <c r="E483" s="32" t="s">
        <v>149</v>
      </c>
      <c r="F483" s="32" t="s">
        <v>222</v>
      </c>
      <c r="G483" s="32" t="s">
        <v>42</v>
      </c>
      <c r="H483" s="32" t="s">
        <v>223</v>
      </c>
      <c r="I483" s="33">
        <v>183000</v>
      </c>
      <c r="J483" s="34">
        <v>41000</v>
      </c>
      <c r="K483" s="35">
        <v>41351</v>
      </c>
      <c r="L483" s="36">
        <v>41511</v>
      </c>
      <c r="M483" s="36">
        <v>48568</v>
      </c>
      <c r="N483" s="37">
        <v>36763</v>
      </c>
      <c r="O483" s="37">
        <v>36581</v>
      </c>
      <c r="P483" s="21">
        <v>1.68</v>
      </c>
      <c r="Q483" s="33">
        <v>0</v>
      </c>
      <c r="R483" s="33">
        <v>0</v>
      </c>
      <c r="S483" s="33">
        <v>1537200</v>
      </c>
      <c r="T483" s="33">
        <v>1537200</v>
      </c>
      <c r="U483" s="33">
        <v>183000000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148</v>
      </c>
      <c r="E484" s="32" t="s">
        <v>149</v>
      </c>
      <c r="F484" s="32" t="s">
        <v>222</v>
      </c>
      <c r="G484" s="32" t="s">
        <v>42</v>
      </c>
      <c r="H484" s="32" t="s">
        <v>223</v>
      </c>
      <c r="I484" s="33">
        <v>329000</v>
      </c>
      <c r="J484" s="34">
        <v>41000</v>
      </c>
      <c r="K484" s="35">
        <v>41351</v>
      </c>
      <c r="L484" s="36">
        <v>41511</v>
      </c>
      <c r="M484" s="36">
        <v>48568</v>
      </c>
      <c r="N484" s="37">
        <v>36763</v>
      </c>
      <c r="O484" s="37">
        <v>36581</v>
      </c>
      <c r="P484" s="21">
        <v>1.68</v>
      </c>
      <c r="Q484" s="33">
        <v>0</v>
      </c>
      <c r="R484" s="33">
        <v>0</v>
      </c>
      <c r="S484" s="33">
        <v>2763600</v>
      </c>
      <c r="T484" s="33">
        <v>2763600</v>
      </c>
      <c r="U484" s="33">
        <v>329000000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148</v>
      </c>
      <c r="E485" s="32" t="s">
        <v>149</v>
      </c>
      <c r="F485" s="32" t="s">
        <v>222</v>
      </c>
      <c r="G485" s="32" t="s">
        <v>42</v>
      </c>
      <c r="H485" s="32" t="s">
        <v>97</v>
      </c>
      <c r="I485" s="33">
        <v>355000</v>
      </c>
      <c r="J485" s="34">
        <v>41000</v>
      </c>
      <c r="K485" s="35">
        <v>41351</v>
      </c>
      <c r="L485" s="36">
        <v>41511</v>
      </c>
      <c r="M485" s="36">
        <v>48568</v>
      </c>
      <c r="N485" s="37">
        <v>36763</v>
      </c>
      <c r="O485" s="37">
        <v>36581</v>
      </c>
      <c r="P485" s="21">
        <v>1.68</v>
      </c>
      <c r="Q485" s="33">
        <v>0</v>
      </c>
      <c r="R485" s="33">
        <v>0</v>
      </c>
      <c r="S485" s="33">
        <v>2982000</v>
      </c>
      <c r="T485" s="33">
        <v>2982000</v>
      </c>
      <c r="U485" s="33">
        <v>355000000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148</v>
      </c>
      <c r="E486" s="32" t="s">
        <v>149</v>
      </c>
      <c r="F486" s="32" t="s">
        <v>222</v>
      </c>
      <c r="G486" s="32" t="s">
        <v>42</v>
      </c>
      <c r="H486" s="32" t="s">
        <v>192</v>
      </c>
      <c r="I486" s="33">
        <v>112000</v>
      </c>
      <c r="J486" s="34">
        <v>41000</v>
      </c>
      <c r="K486" s="35">
        <v>41351</v>
      </c>
      <c r="L486" s="36">
        <v>41511</v>
      </c>
      <c r="M486" s="36">
        <v>48568</v>
      </c>
      <c r="N486" s="37">
        <v>36763</v>
      </c>
      <c r="O486" s="37">
        <v>36581</v>
      </c>
      <c r="P486" s="21">
        <v>1.68</v>
      </c>
      <c r="Q486" s="33">
        <v>0</v>
      </c>
      <c r="R486" s="33">
        <v>0</v>
      </c>
      <c r="S486" s="33">
        <v>940800</v>
      </c>
      <c r="T486" s="33">
        <v>940800</v>
      </c>
      <c r="U486" s="33">
        <v>112000000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148</v>
      </c>
      <c r="E487" s="32" t="s">
        <v>149</v>
      </c>
      <c r="F487" s="32" t="s">
        <v>222</v>
      </c>
      <c r="G487" s="32" t="s">
        <v>42</v>
      </c>
      <c r="H487" s="32" t="s">
        <v>99</v>
      </c>
      <c r="I487" s="33">
        <v>680000</v>
      </c>
      <c r="J487" s="34">
        <v>41000</v>
      </c>
      <c r="K487" s="35">
        <v>41351</v>
      </c>
      <c r="L487" s="36">
        <v>41511</v>
      </c>
      <c r="M487" s="36">
        <v>48568</v>
      </c>
      <c r="N487" s="37">
        <v>36763</v>
      </c>
      <c r="O487" s="37">
        <v>36581</v>
      </c>
      <c r="P487" s="21">
        <v>1.68</v>
      </c>
      <c r="Q487" s="33">
        <v>0</v>
      </c>
      <c r="R487" s="33">
        <v>0</v>
      </c>
      <c r="S487" s="33">
        <v>5712000</v>
      </c>
      <c r="T487" s="33">
        <v>5712000</v>
      </c>
      <c r="U487" s="33">
        <v>680000000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148</v>
      </c>
      <c r="E488" s="32" t="s">
        <v>149</v>
      </c>
      <c r="F488" s="32" t="s">
        <v>222</v>
      </c>
      <c r="G488" s="32" t="s">
        <v>42</v>
      </c>
      <c r="H488" s="32" t="s">
        <v>99</v>
      </c>
      <c r="I488" s="33">
        <v>1057000</v>
      </c>
      <c r="J488" s="34">
        <v>41000</v>
      </c>
      <c r="K488" s="35">
        <v>41351</v>
      </c>
      <c r="L488" s="36">
        <v>41511</v>
      </c>
      <c r="M488" s="36">
        <v>48568</v>
      </c>
      <c r="N488" s="37">
        <v>36763</v>
      </c>
      <c r="O488" s="37">
        <v>36581</v>
      </c>
      <c r="P488" s="21">
        <v>1.68</v>
      </c>
      <c r="Q488" s="33">
        <v>0</v>
      </c>
      <c r="R488" s="33">
        <v>0</v>
      </c>
      <c r="S488" s="33">
        <v>8878800</v>
      </c>
      <c r="T488" s="33">
        <v>8878800</v>
      </c>
      <c r="U488" s="33">
        <v>1057000000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148</v>
      </c>
      <c r="E489" s="32" t="s">
        <v>149</v>
      </c>
      <c r="F489" s="32" t="s">
        <v>222</v>
      </c>
      <c r="G489" s="32" t="s">
        <v>54</v>
      </c>
      <c r="H489" s="32" t="s">
        <v>224</v>
      </c>
      <c r="I489" s="33">
        <v>3377000</v>
      </c>
      <c r="J489" s="34">
        <v>41000</v>
      </c>
      <c r="K489" s="35">
        <v>41351</v>
      </c>
      <c r="L489" s="36">
        <v>41511</v>
      </c>
      <c r="M489" s="36">
        <v>48568</v>
      </c>
      <c r="N489" s="37">
        <v>36763</v>
      </c>
      <c r="O489" s="37">
        <v>36581</v>
      </c>
      <c r="P489" s="21">
        <v>1.68</v>
      </c>
      <c r="Q489" s="33">
        <v>0</v>
      </c>
      <c r="R489" s="33">
        <v>0</v>
      </c>
      <c r="S489" s="33">
        <v>28366800</v>
      </c>
      <c r="T489" s="33">
        <v>28366800</v>
      </c>
      <c r="U489" s="33">
        <v>3377000000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148</v>
      </c>
      <c r="E490" s="32" t="s">
        <v>149</v>
      </c>
      <c r="F490" s="32" t="s">
        <v>222</v>
      </c>
      <c r="G490" s="32" t="s">
        <v>54</v>
      </c>
      <c r="H490" s="32" t="s">
        <v>225</v>
      </c>
      <c r="I490" s="33">
        <v>1254000</v>
      </c>
      <c r="J490" s="34">
        <v>41000</v>
      </c>
      <c r="K490" s="35">
        <v>41351</v>
      </c>
      <c r="L490" s="36">
        <v>41511</v>
      </c>
      <c r="M490" s="36">
        <v>48568</v>
      </c>
      <c r="N490" s="37">
        <v>36763</v>
      </c>
      <c r="O490" s="37">
        <v>36581</v>
      </c>
      <c r="P490" s="21">
        <v>1.68</v>
      </c>
      <c r="Q490" s="33">
        <v>0</v>
      </c>
      <c r="R490" s="33">
        <v>0</v>
      </c>
      <c r="S490" s="33">
        <v>10533600</v>
      </c>
      <c r="T490" s="33">
        <v>10533600</v>
      </c>
      <c r="U490" s="33">
        <v>1254000000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148</v>
      </c>
      <c r="E491" s="32" t="s">
        <v>149</v>
      </c>
      <c r="F491" s="32" t="s">
        <v>222</v>
      </c>
      <c r="G491" s="32" t="s">
        <v>42</v>
      </c>
      <c r="H491" s="32" t="s">
        <v>197</v>
      </c>
      <c r="I491" s="33">
        <v>315000</v>
      </c>
      <c r="J491" s="34">
        <v>41000</v>
      </c>
      <c r="K491" s="35">
        <v>41351</v>
      </c>
      <c r="L491" s="36">
        <v>41511</v>
      </c>
      <c r="M491" s="36">
        <v>48568</v>
      </c>
      <c r="N491" s="37">
        <v>36763</v>
      </c>
      <c r="O491" s="37">
        <v>36581</v>
      </c>
      <c r="P491" s="21">
        <v>1.68</v>
      </c>
      <c r="Q491" s="33">
        <v>0</v>
      </c>
      <c r="R491" s="33">
        <v>0</v>
      </c>
      <c r="S491" s="33">
        <v>2646000</v>
      </c>
      <c r="T491" s="33">
        <v>2646000</v>
      </c>
      <c r="U491" s="33">
        <v>315000000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148</v>
      </c>
      <c r="E492" s="32" t="s">
        <v>149</v>
      </c>
      <c r="F492" s="32" t="s">
        <v>222</v>
      </c>
      <c r="G492" s="32" t="s">
        <v>42</v>
      </c>
      <c r="H492" s="32" t="s">
        <v>197</v>
      </c>
      <c r="I492" s="33">
        <v>1676000</v>
      </c>
      <c r="J492" s="34">
        <v>41000</v>
      </c>
      <c r="K492" s="35">
        <v>41351</v>
      </c>
      <c r="L492" s="36">
        <v>41511</v>
      </c>
      <c r="M492" s="36">
        <v>48568</v>
      </c>
      <c r="N492" s="37">
        <v>36763</v>
      </c>
      <c r="O492" s="37">
        <v>36581</v>
      </c>
      <c r="P492" s="21">
        <v>1.68</v>
      </c>
      <c r="Q492" s="33">
        <v>0</v>
      </c>
      <c r="R492" s="33">
        <v>0</v>
      </c>
      <c r="S492" s="33">
        <v>14078400</v>
      </c>
      <c r="T492" s="33">
        <v>14078400</v>
      </c>
      <c r="U492" s="33">
        <v>1676000000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148</v>
      </c>
      <c r="E493" s="32" t="s">
        <v>149</v>
      </c>
      <c r="F493" s="32" t="s">
        <v>222</v>
      </c>
      <c r="G493" s="32" t="s">
        <v>42</v>
      </c>
      <c r="H493" s="32" t="s">
        <v>93</v>
      </c>
      <c r="I493" s="33">
        <v>1255000</v>
      </c>
      <c r="J493" s="34">
        <v>41000</v>
      </c>
      <c r="K493" s="35">
        <v>41351</v>
      </c>
      <c r="L493" s="36">
        <v>41511</v>
      </c>
      <c r="M493" s="36">
        <v>48568</v>
      </c>
      <c r="N493" s="37">
        <v>36763</v>
      </c>
      <c r="O493" s="37">
        <v>36581</v>
      </c>
      <c r="P493" s="21">
        <v>1.68</v>
      </c>
      <c r="Q493" s="33">
        <v>0</v>
      </c>
      <c r="R493" s="33">
        <v>0</v>
      </c>
      <c r="S493" s="33">
        <v>10542000</v>
      </c>
      <c r="T493" s="33">
        <v>10542000</v>
      </c>
      <c r="U493" s="33">
        <v>1255000000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148</v>
      </c>
      <c r="E494" s="32" t="s">
        <v>149</v>
      </c>
      <c r="F494" s="32" t="s">
        <v>222</v>
      </c>
      <c r="G494" s="32" t="s">
        <v>42</v>
      </c>
      <c r="H494" s="32" t="s">
        <v>109</v>
      </c>
      <c r="I494" s="33">
        <v>460000</v>
      </c>
      <c r="J494" s="34">
        <v>41000</v>
      </c>
      <c r="K494" s="35">
        <v>41351</v>
      </c>
      <c r="L494" s="36">
        <v>41511</v>
      </c>
      <c r="M494" s="36">
        <v>48568</v>
      </c>
      <c r="N494" s="37">
        <v>36763</v>
      </c>
      <c r="O494" s="37">
        <v>36581</v>
      </c>
      <c r="P494" s="21">
        <v>1.68</v>
      </c>
      <c r="Q494" s="33">
        <v>0</v>
      </c>
      <c r="R494" s="33">
        <v>0</v>
      </c>
      <c r="S494" s="33">
        <v>3864000</v>
      </c>
      <c r="T494" s="33">
        <v>3864000</v>
      </c>
      <c r="U494" s="33">
        <v>460000000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148</v>
      </c>
      <c r="E495" s="32" t="s">
        <v>149</v>
      </c>
      <c r="F495" s="32" t="s">
        <v>222</v>
      </c>
      <c r="G495" s="32" t="s">
        <v>42</v>
      </c>
      <c r="H495" s="32" t="s">
        <v>109</v>
      </c>
      <c r="I495" s="33">
        <v>1014000</v>
      </c>
      <c r="J495" s="34">
        <v>41000</v>
      </c>
      <c r="K495" s="35">
        <v>41351</v>
      </c>
      <c r="L495" s="36">
        <v>41511</v>
      </c>
      <c r="M495" s="36">
        <v>48568</v>
      </c>
      <c r="N495" s="37">
        <v>36763</v>
      </c>
      <c r="O495" s="37">
        <v>36581</v>
      </c>
      <c r="P495" s="21">
        <v>1.68</v>
      </c>
      <c r="Q495" s="33">
        <v>0</v>
      </c>
      <c r="R495" s="33">
        <v>0</v>
      </c>
      <c r="S495" s="33">
        <v>8517600</v>
      </c>
      <c r="T495" s="33">
        <v>8517600</v>
      </c>
      <c r="U495" s="33">
        <v>1014000000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148</v>
      </c>
      <c r="E496" s="32" t="s">
        <v>149</v>
      </c>
      <c r="F496" s="32" t="s">
        <v>222</v>
      </c>
      <c r="G496" s="32" t="s">
        <v>62</v>
      </c>
      <c r="H496" s="32" t="s">
        <v>217</v>
      </c>
      <c r="I496" s="33">
        <v>432000</v>
      </c>
      <c r="J496" s="34">
        <v>41000</v>
      </c>
      <c r="K496" s="35">
        <v>41351</v>
      </c>
      <c r="L496" s="36">
        <v>41511</v>
      </c>
      <c r="M496" s="36">
        <v>48568</v>
      </c>
      <c r="N496" s="37">
        <v>36763</v>
      </c>
      <c r="O496" s="37">
        <v>36581</v>
      </c>
      <c r="P496" s="21">
        <v>1.68</v>
      </c>
      <c r="Q496" s="33">
        <v>0</v>
      </c>
      <c r="R496" s="33">
        <v>0</v>
      </c>
      <c r="S496" s="33">
        <v>3628800</v>
      </c>
      <c r="T496" s="33">
        <v>3628800</v>
      </c>
      <c r="U496" s="33">
        <v>432000000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148</v>
      </c>
      <c r="E497" s="32" t="s">
        <v>149</v>
      </c>
      <c r="F497" s="32" t="s">
        <v>222</v>
      </c>
      <c r="G497" s="32" t="s">
        <v>62</v>
      </c>
      <c r="H497" s="32" t="s">
        <v>63</v>
      </c>
      <c r="I497" s="33">
        <v>292000</v>
      </c>
      <c r="J497" s="34">
        <v>41000</v>
      </c>
      <c r="K497" s="35">
        <v>41351</v>
      </c>
      <c r="L497" s="36">
        <v>41511</v>
      </c>
      <c r="M497" s="36">
        <v>48568</v>
      </c>
      <c r="N497" s="37">
        <v>36763</v>
      </c>
      <c r="O497" s="37">
        <v>36581</v>
      </c>
      <c r="P497" s="21">
        <v>1.68</v>
      </c>
      <c r="Q497" s="33">
        <v>0</v>
      </c>
      <c r="R497" s="33">
        <v>0</v>
      </c>
      <c r="S497" s="33">
        <v>2452800</v>
      </c>
      <c r="T497" s="33">
        <v>2452800</v>
      </c>
      <c r="U497" s="33">
        <v>292000000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148</v>
      </c>
      <c r="E498" s="32" t="s">
        <v>149</v>
      </c>
      <c r="F498" s="32" t="s">
        <v>222</v>
      </c>
      <c r="G498" s="32" t="s">
        <v>62</v>
      </c>
      <c r="H498" s="32" t="s">
        <v>63</v>
      </c>
      <c r="I498" s="33">
        <v>890000</v>
      </c>
      <c r="J498" s="34">
        <v>41000</v>
      </c>
      <c r="K498" s="35">
        <v>41351</v>
      </c>
      <c r="L498" s="36">
        <v>41511</v>
      </c>
      <c r="M498" s="36">
        <v>48568</v>
      </c>
      <c r="N498" s="37">
        <v>36763</v>
      </c>
      <c r="O498" s="37">
        <v>36581</v>
      </c>
      <c r="P498" s="21">
        <v>1.68</v>
      </c>
      <c r="Q498" s="33">
        <v>0</v>
      </c>
      <c r="R498" s="33">
        <v>0</v>
      </c>
      <c r="S498" s="33">
        <v>7476000</v>
      </c>
      <c r="T498" s="33">
        <v>7476000</v>
      </c>
      <c r="U498" s="33">
        <v>890000000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148</v>
      </c>
      <c r="E499" s="32" t="s">
        <v>149</v>
      </c>
      <c r="F499" s="32" t="s">
        <v>222</v>
      </c>
      <c r="G499" s="32" t="s">
        <v>62</v>
      </c>
      <c r="H499" s="32" t="s">
        <v>63</v>
      </c>
      <c r="I499" s="33">
        <v>1440000</v>
      </c>
      <c r="J499" s="34">
        <v>41000</v>
      </c>
      <c r="K499" s="35">
        <v>41351</v>
      </c>
      <c r="L499" s="36">
        <v>41511</v>
      </c>
      <c r="M499" s="36">
        <v>48568</v>
      </c>
      <c r="N499" s="37">
        <v>36763</v>
      </c>
      <c r="O499" s="37">
        <v>36581</v>
      </c>
      <c r="P499" s="21">
        <v>1.68</v>
      </c>
      <c r="Q499" s="33">
        <v>0</v>
      </c>
      <c r="R499" s="33">
        <v>0</v>
      </c>
      <c r="S499" s="33">
        <v>12096000</v>
      </c>
      <c r="T499" s="33">
        <v>12096000</v>
      </c>
      <c r="U499" s="33">
        <v>1440000000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148</v>
      </c>
      <c r="E500" s="32" t="s">
        <v>149</v>
      </c>
      <c r="F500" s="32" t="s">
        <v>222</v>
      </c>
      <c r="G500" s="32" t="s">
        <v>42</v>
      </c>
      <c r="H500" s="32" t="s">
        <v>226</v>
      </c>
      <c r="I500" s="33">
        <v>279000</v>
      </c>
      <c r="J500" s="34">
        <v>41000</v>
      </c>
      <c r="K500" s="35">
        <v>41351</v>
      </c>
      <c r="L500" s="36">
        <v>41511</v>
      </c>
      <c r="M500" s="36">
        <v>48568</v>
      </c>
      <c r="N500" s="37">
        <v>36763</v>
      </c>
      <c r="O500" s="37">
        <v>36581</v>
      </c>
      <c r="P500" s="21">
        <v>1.68</v>
      </c>
      <c r="Q500" s="33">
        <v>0</v>
      </c>
      <c r="R500" s="33">
        <v>0</v>
      </c>
      <c r="S500" s="33">
        <v>2343600</v>
      </c>
      <c r="T500" s="33">
        <v>2343600</v>
      </c>
      <c r="U500" s="33">
        <v>279000000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148</v>
      </c>
      <c r="E501" s="32" t="s">
        <v>149</v>
      </c>
      <c r="F501" s="32" t="s">
        <v>222</v>
      </c>
      <c r="G501" s="32" t="s">
        <v>62</v>
      </c>
      <c r="H501" s="32" t="s">
        <v>209</v>
      </c>
      <c r="I501" s="33">
        <v>385000</v>
      </c>
      <c r="J501" s="34">
        <v>41000</v>
      </c>
      <c r="K501" s="35">
        <v>41351</v>
      </c>
      <c r="L501" s="36">
        <v>41511</v>
      </c>
      <c r="M501" s="36">
        <v>48568</v>
      </c>
      <c r="N501" s="37">
        <v>36763</v>
      </c>
      <c r="O501" s="37">
        <v>36581</v>
      </c>
      <c r="P501" s="21">
        <v>1.68</v>
      </c>
      <c r="Q501" s="33">
        <v>0</v>
      </c>
      <c r="R501" s="33">
        <v>0</v>
      </c>
      <c r="S501" s="33">
        <v>3234000</v>
      </c>
      <c r="T501" s="33">
        <v>3234000</v>
      </c>
      <c r="U501" s="33">
        <v>385000000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148</v>
      </c>
      <c r="E502" s="32" t="s">
        <v>149</v>
      </c>
      <c r="F502" s="32" t="s">
        <v>227</v>
      </c>
      <c r="G502" s="32" t="s">
        <v>62</v>
      </c>
      <c r="H502" s="32" t="s">
        <v>228</v>
      </c>
      <c r="I502" s="33">
        <v>219000</v>
      </c>
      <c r="J502" s="34">
        <v>37347</v>
      </c>
      <c r="K502" s="35">
        <v>41415</v>
      </c>
      <c r="L502" s="36">
        <v>41511</v>
      </c>
      <c r="M502" s="36">
        <v>48656</v>
      </c>
      <c r="N502" s="37">
        <v>36763</v>
      </c>
      <c r="O502" s="37">
        <v>36581</v>
      </c>
      <c r="P502" s="21">
        <v>1.59</v>
      </c>
      <c r="Q502" s="33">
        <v>0</v>
      </c>
      <c r="R502" s="33">
        <v>0</v>
      </c>
      <c r="S502" s="33">
        <v>1741050</v>
      </c>
      <c r="T502" s="33">
        <v>1741050</v>
      </c>
      <c r="U502" s="33">
        <v>219000000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148</v>
      </c>
      <c r="E503" s="32" t="s">
        <v>149</v>
      </c>
      <c r="F503" s="32" t="s">
        <v>227</v>
      </c>
      <c r="G503" s="32" t="s">
        <v>42</v>
      </c>
      <c r="H503" s="32" t="s">
        <v>162</v>
      </c>
      <c r="I503" s="33">
        <v>928000</v>
      </c>
      <c r="J503" s="34">
        <v>37347</v>
      </c>
      <c r="K503" s="35">
        <v>41415</v>
      </c>
      <c r="L503" s="36">
        <v>41511</v>
      </c>
      <c r="M503" s="36">
        <v>48656</v>
      </c>
      <c r="N503" s="37">
        <v>36763</v>
      </c>
      <c r="O503" s="37">
        <v>36581</v>
      </c>
      <c r="P503" s="21">
        <v>1.59</v>
      </c>
      <c r="Q503" s="33">
        <v>0</v>
      </c>
      <c r="R503" s="33">
        <v>0</v>
      </c>
      <c r="S503" s="33">
        <v>7377600</v>
      </c>
      <c r="T503" s="33">
        <v>7377600</v>
      </c>
      <c r="U503" s="33">
        <v>928000000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148</v>
      </c>
      <c r="E504" s="32" t="s">
        <v>149</v>
      </c>
      <c r="F504" s="32" t="s">
        <v>227</v>
      </c>
      <c r="G504" s="32" t="s">
        <v>39</v>
      </c>
      <c r="H504" s="32" t="s">
        <v>119</v>
      </c>
      <c r="I504" s="33">
        <v>66000</v>
      </c>
      <c r="J504" s="34">
        <v>37347</v>
      </c>
      <c r="K504" s="35">
        <v>41415</v>
      </c>
      <c r="L504" s="36">
        <v>41511</v>
      </c>
      <c r="M504" s="36">
        <v>48656</v>
      </c>
      <c r="N504" s="37">
        <v>36763</v>
      </c>
      <c r="O504" s="37">
        <v>36581</v>
      </c>
      <c r="P504" s="21">
        <v>1.59</v>
      </c>
      <c r="Q504" s="33">
        <v>0</v>
      </c>
      <c r="R504" s="33">
        <v>0</v>
      </c>
      <c r="S504" s="33">
        <v>524700</v>
      </c>
      <c r="T504" s="33">
        <v>524700</v>
      </c>
      <c r="U504" s="33">
        <v>66000000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148</v>
      </c>
      <c r="E505" s="32" t="s">
        <v>149</v>
      </c>
      <c r="F505" s="32" t="s">
        <v>227</v>
      </c>
      <c r="G505" s="32" t="s">
        <v>42</v>
      </c>
      <c r="H505" s="32" t="s">
        <v>158</v>
      </c>
      <c r="I505" s="33">
        <v>261000</v>
      </c>
      <c r="J505" s="34">
        <v>37347</v>
      </c>
      <c r="K505" s="35">
        <v>41415</v>
      </c>
      <c r="L505" s="36">
        <v>41511</v>
      </c>
      <c r="M505" s="36">
        <v>48656</v>
      </c>
      <c r="N505" s="37">
        <v>36763</v>
      </c>
      <c r="O505" s="37">
        <v>36581</v>
      </c>
      <c r="P505" s="21">
        <v>1.59</v>
      </c>
      <c r="Q505" s="33">
        <v>0</v>
      </c>
      <c r="R505" s="33">
        <v>0</v>
      </c>
      <c r="S505" s="33">
        <v>2074950</v>
      </c>
      <c r="T505" s="33">
        <v>2074950</v>
      </c>
      <c r="U505" s="33">
        <v>261000000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148</v>
      </c>
      <c r="E506" s="32" t="s">
        <v>149</v>
      </c>
      <c r="F506" s="32" t="s">
        <v>227</v>
      </c>
      <c r="G506" s="32" t="s">
        <v>94</v>
      </c>
      <c r="H506" s="32" t="s">
        <v>110</v>
      </c>
      <c r="I506" s="33">
        <v>306000</v>
      </c>
      <c r="J506" s="34">
        <v>37347</v>
      </c>
      <c r="K506" s="35">
        <v>41415</v>
      </c>
      <c r="L506" s="36">
        <v>41511</v>
      </c>
      <c r="M506" s="36">
        <v>48656</v>
      </c>
      <c r="N506" s="37">
        <v>36763</v>
      </c>
      <c r="O506" s="37">
        <v>36581</v>
      </c>
      <c r="P506" s="21">
        <v>1.59</v>
      </c>
      <c r="Q506" s="33">
        <v>0</v>
      </c>
      <c r="R506" s="33">
        <v>0</v>
      </c>
      <c r="S506" s="33">
        <v>2432700</v>
      </c>
      <c r="T506" s="33">
        <v>2432700</v>
      </c>
      <c r="U506" s="33">
        <v>306000000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148</v>
      </c>
      <c r="E507" s="32" t="s">
        <v>149</v>
      </c>
      <c r="F507" s="32" t="s">
        <v>227</v>
      </c>
      <c r="G507" s="32" t="s">
        <v>111</v>
      </c>
      <c r="H507" s="32" t="s">
        <v>112</v>
      </c>
      <c r="I507" s="33">
        <v>696000</v>
      </c>
      <c r="J507" s="34">
        <v>37347</v>
      </c>
      <c r="K507" s="35">
        <v>41415</v>
      </c>
      <c r="L507" s="36">
        <v>41511</v>
      </c>
      <c r="M507" s="36">
        <v>48656</v>
      </c>
      <c r="N507" s="37">
        <v>36763</v>
      </c>
      <c r="O507" s="37">
        <v>36581</v>
      </c>
      <c r="P507" s="21">
        <v>1.59</v>
      </c>
      <c r="Q507" s="33">
        <v>0</v>
      </c>
      <c r="R507" s="33">
        <v>0</v>
      </c>
      <c r="S507" s="33">
        <v>5533200</v>
      </c>
      <c r="T507" s="33">
        <v>5533200</v>
      </c>
      <c r="U507" s="33">
        <v>696000000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148</v>
      </c>
      <c r="E508" s="32" t="s">
        <v>149</v>
      </c>
      <c r="F508" s="32" t="s">
        <v>227</v>
      </c>
      <c r="G508" s="32" t="s">
        <v>62</v>
      </c>
      <c r="H508" s="32" t="s">
        <v>63</v>
      </c>
      <c r="I508" s="33">
        <v>3086082</v>
      </c>
      <c r="J508" s="34">
        <v>37347</v>
      </c>
      <c r="K508" s="35">
        <v>41415</v>
      </c>
      <c r="L508" s="36">
        <v>41511</v>
      </c>
      <c r="M508" s="36">
        <v>48656</v>
      </c>
      <c r="N508" s="37">
        <v>36763</v>
      </c>
      <c r="O508" s="37">
        <v>36581</v>
      </c>
      <c r="P508" s="21">
        <v>1.59</v>
      </c>
      <c r="Q508" s="33">
        <v>0</v>
      </c>
      <c r="R508" s="33">
        <v>0</v>
      </c>
      <c r="S508" s="33">
        <v>24534356</v>
      </c>
      <c r="T508" s="33">
        <v>24534356</v>
      </c>
      <c r="U508" s="33">
        <v>3086082476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148</v>
      </c>
      <c r="E509" s="32" t="s">
        <v>149</v>
      </c>
      <c r="F509" s="32" t="s">
        <v>227</v>
      </c>
      <c r="G509" s="32" t="s">
        <v>62</v>
      </c>
      <c r="H509" s="32" t="s">
        <v>63</v>
      </c>
      <c r="I509" s="33">
        <v>2609918</v>
      </c>
      <c r="J509" s="34">
        <v>37347</v>
      </c>
      <c r="K509" s="35">
        <v>41415</v>
      </c>
      <c r="L509" s="36">
        <v>41511</v>
      </c>
      <c r="M509" s="36">
        <v>48656</v>
      </c>
      <c r="N509" s="37">
        <v>36763</v>
      </c>
      <c r="O509" s="37">
        <v>36581</v>
      </c>
      <c r="P509" s="21">
        <v>1.59</v>
      </c>
      <c r="Q509" s="33">
        <v>0</v>
      </c>
      <c r="R509" s="33">
        <v>0</v>
      </c>
      <c r="S509" s="33">
        <v>20748844</v>
      </c>
      <c r="T509" s="33">
        <v>20748844</v>
      </c>
      <c r="U509" s="33">
        <v>2609917524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148</v>
      </c>
      <c r="E510" s="32" t="s">
        <v>149</v>
      </c>
      <c r="F510" s="32" t="s">
        <v>227</v>
      </c>
      <c r="G510" s="32" t="s">
        <v>42</v>
      </c>
      <c r="H510" s="32" t="s">
        <v>162</v>
      </c>
      <c r="I510" s="33">
        <v>644000</v>
      </c>
      <c r="J510" s="34">
        <v>37347</v>
      </c>
      <c r="K510" s="35">
        <v>41415</v>
      </c>
      <c r="L510" s="36">
        <v>41511</v>
      </c>
      <c r="M510" s="36">
        <v>48656</v>
      </c>
      <c r="N510" s="37">
        <v>36763</v>
      </c>
      <c r="O510" s="37">
        <v>36581</v>
      </c>
      <c r="P510" s="21">
        <v>1.59</v>
      </c>
      <c r="Q510" s="33">
        <v>0</v>
      </c>
      <c r="R510" s="33">
        <v>0</v>
      </c>
      <c r="S510" s="33">
        <v>5119800</v>
      </c>
      <c r="T510" s="33">
        <v>5119800</v>
      </c>
      <c r="U510" s="33">
        <v>644000000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148</v>
      </c>
      <c r="E511" s="32" t="s">
        <v>149</v>
      </c>
      <c r="F511" s="32" t="s">
        <v>227</v>
      </c>
      <c r="G511" s="32" t="s">
        <v>39</v>
      </c>
      <c r="H511" s="32" t="s">
        <v>214</v>
      </c>
      <c r="I511" s="33">
        <v>96000</v>
      </c>
      <c r="J511" s="34">
        <v>37347</v>
      </c>
      <c r="K511" s="35">
        <v>41415</v>
      </c>
      <c r="L511" s="36">
        <v>41511</v>
      </c>
      <c r="M511" s="36">
        <v>48656</v>
      </c>
      <c r="N511" s="37">
        <v>36763</v>
      </c>
      <c r="O511" s="37">
        <v>36581</v>
      </c>
      <c r="P511" s="21">
        <v>1.59</v>
      </c>
      <c r="Q511" s="33">
        <v>0</v>
      </c>
      <c r="R511" s="33">
        <v>0</v>
      </c>
      <c r="S511" s="33">
        <v>763200</v>
      </c>
      <c r="T511" s="33">
        <v>763200</v>
      </c>
      <c r="U511" s="33">
        <v>96000000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148</v>
      </c>
      <c r="E512" s="32" t="s">
        <v>149</v>
      </c>
      <c r="F512" s="32" t="s">
        <v>227</v>
      </c>
      <c r="G512" s="32" t="s">
        <v>42</v>
      </c>
      <c r="H512" s="32" t="s">
        <v>105</v>
      </c>
      <c r="I512" s="33">
        <v>87000</v>
      </c>
      <c r="J512" s="34">
        <v>37347</v>
      </c>
      <c r="K512" s="35">
        <v>41415</v>
      </c>
      <c r="L512" s="36">
        <v>41511</v>
      </c>
      <c r="M512" s="36">
        <v>48656</v>
      </c>
      <c r="N512" s="37">
        <v>36763</v>
      </c>
      <c r="O512" s="37">
        <v>36581</v>
      </c>
      <c r="P512" s="21">
        <v>1.59</v>
      </c>
      <c r="Q512" s="33">
        <v>0</v>
      </c>
      <c r="R512" s="33">
        <v>0</v>
      </c>
      <c r="S512" s="33">
        <v>691650</v>
      </c>
      <c r="T512" s="33">
        <v>691650</v>
      </c>
      <c r="U512" s="33">
        <v>87000000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148</v>
      </c>
      <c r="E513" s="32" t="s">
        <v>149</v>
      </c>
      <c r="F513" s="32" t="s">
        <v>227</v>
      </c>
      <c r="G513" s="32" t="s">
        <v>42</v>
      </c>
      <c r="H513" s="32" t="s">
        <v>106</v>
      </c>
      <c r="I513" s="33">
        <v>290000</v>
      </c>
      <c r="J513" s="34">
        <v>37347</v>
      </c>
      <c r="K513" s="35">
        <v>41415</v>
      </c>
      <c r="L513" s="36">
        <v>41511</v>
      </c>
      <c r="M513" s="36">
        <v>48656</v>
      </c>
      <c r="N513" s="37">
        <v>36763</v>
      </c>
      <c r="O513" s="37">
        <v>36581</v>
      </c>
      <c r="P513" s="21">
        <v>1.59</v>
      </c>
      <c r="Q513" s="33">
        <v>0</v>
      </c>
      <c r="R513" s="33">
        <v>0</v>
      </c>
      <c r="S513" s="33">
        <v>2305500</v>
      </c>
      <c r="T513" s="33">
        <v>2305500</v>
      </c>
      <c r="U513" s="33">
        <v>290000000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148</v>
      </c>
      <c r="E514" s="32" t="s">
        <v>149</v>
      </c>
      <c r="F514" s="32" t="s">
        <v>227</v>
      </c>
      <c r="G514" s="32" t="s">
        <v>42</v>
      </c>
      <c r="H514" s="32" t="s">
        <v>197</v>
      </c>
      <c r="I514" s="33">
        <v>52000</v>
      </c>
      <c r="J514" s="34">
        <v>37347</v>
      </c>
      <c r="K514" s="35">
        <v>41415</v>
      </c>
      <c r="L514" s="36">
        <v>41511</v>
      </c>
      <c r="M514" s="36">
        <v>48656</v>
      </c>
      <c r="N514" s="37">
        <v>36763</v>
      </c>
      <c r="O514" s="37">
        <v>36581</v>
      </c>
      <c r="P514" s="21">
        <v>1.59</v>
      </c>
      <c r="Q514" s="33">
        <v>0</v>
      </c>
      <c r="R514" s="33">
        <v>0</v>
      </c>
      <c r="S514" s="33">
        <v>413400</v>
      </c>
      <c r="T514" s="33">
        <v>413400</v>
      </c>
      <c r="U514" s="33">
        <v>52000000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148</v>
      </c>
      <c r="E515" s="32" t="s">
        <v>149</v>
      </c>
      <c r="F515" s="32" t="s">
        <v>227</v>
      </c>
      <c r="G515" s="32" t="s">
        <v>42</v>
      </c>
      <c r="H515" s="32" t="s">
        <v>68</v>
      </c>
      <c r="I515" s="33">
        <v>748000</v>
      </c>
      <c r="J515" s="34">
        <v>37347</v>
      </c>
      <c r="K515" s="35">
        <v>41415</v>
      </c>
      <c r="L515" s="36">
        <v>41511</v>
      </c>
      <c r="M515" s="36">
        <v>48656</v>
      </c>
      <c r="N515" s="37">
        <v>36763</v>
      </c>
      <c r="O515" s="37">
        <v>36581</v>
      </c>
      <c r="P515" s="21">
        <v>1.59</v>
      </c>
      <c r="Q515" s="33">
        <v>0</v>
      </c>
      <c r="R515" s="33">
        <v>0</v>
      </c>
      <c r="S515" s="33">
        <v>5946600</v>
      </c>
      <c r="T515" s="33">
        <v>5946600</v>
      </c>
      <c r="U515" s="33">
        <v>748000000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148</v>
      </c>
      <c r="E516" s="32" t="s">
        <v>149</v>
      </c>
      <c r="F516" s="32" t="s">
        <v>227</v>
      </c>
      <c r="G516" s="32" t="s">
        <v>42</v>
      </c>
      <c r="H516" s="32" t="s">
        <v>116</v>
      </c>
      <c r="I516" s="33">
        <v>5800000</v>
      </c>
      <c r="J516" s="34">
        <v>37347</v>
      </c>
      <c r="K516" s="35">
        <v>41415</v>
      </c>
      <c r="L516" s="36">
        <v>41511</v>
      </c>
      <c r="M516" s="36">
        <v>48656</v>
      </c>
      <c r="N516" s="37">
        <v>36763</v>
      </c>
      <c r="O516" s="37">
        <v>36581</v>
      </c>
      <c r="P516" s="21">
        <v>1.59</v>
      </c>
      <c r="Q516" s="33">
        <v>0</v>
      </c>
      <c r="R516" s="33">
        <v>0</v>
      </c>
      <c r="S516" s="33">
        <v>46110000</v>
      </c>
      <c r="T516" s="33">
        <v>46110000</v>
      </c>
      <c r="U516" s="33">
        <v>5800000000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148</v>
      </c>
      <c r="E517" s="32" t="s">
        <v>149</v>
      </c>
      <c r="F517" s="32" t="s">
        <v>227</v>
      </c>
      <c r="G517" s="32" t="s">
        <v>42</v>
      </c>
      <c r="H517" s="32" t="s">
        <v>123</v>
      </c>
      <c r="I517" s="33">
        <v>580000</v>
      </c>
      <c r="J517" s="34">
        <v>37347</v>
      </c>
      <c r="K517" s="35">
        <v>41415</v>
      </c>
      <c r="L517" s="36">
        <v>41511</v>
      </c>
      <c r="M517" s="36">
        <v>48656</v>
      </c>
      <c r="N517" s="37">
        <v>36763</v>
      </c>
      <c r="O517" s="37">
        <v>36581</v>
      </c>
      <c r="P517" s="21">
        <v>1.59</v>
      </c>
      <c r="Q517" s="33">
        <v>0</v>
      </c>
      <c r="R517" s="33">
        <v>0</v>
      </c>
      <c r="S517" s="33">
        <v>4611000</v>
      </c>
      <c r="T517" s="33">
        <v>4611000</v>
      </c>
      <c r="U517" s="33">
        <v>580000000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148</v>
      </c>
      <c r="E518" s="32" t="s">
        <v>149</v>
      </c>
      <c r="F518" s="32" t="s">
        <v>227</v>
      </c>
      <c r="G518" s="32" t="s">
        <v>42</v>
      </c>
      <c r="H518" s="32" t="s">
        <v>118</v>
      </c>
      <c r="I518" s="33">
        <v>256000</v>
      </c>
      <c r="J518" s="34">
        <v>37347</v>
      </c>
      <c r="K518" s="35">
        <v>41415</v>
      </c>
      <c r="L518" s="36">
        <v>41511</v>
      </c>
      <c r="M518" s="36">
        <v>48656</v>
      </c>
      <c r="N518" s="37">
        <v>36763</v>
      </c>
      <c r="O518" s="37">
        <v>36581</v>
      </c>
      <c r="P518" s="21">
        <v>1.59</v>
      </c>
      <c r="Q518" s="33">
        <v>0</v>
      </c>
      <c r="R518" s="33">
        <v>0</v>
      </c>
      <c r="S518" s="33">
        <v>2035200</v>
      </c>
      <c r="T518" s="33">
        <v>2035200</v>
      </c>
      <c r="U518" s="33">
        <v>256000000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148</v>
      </c>
      <c r="E519" s="32" t="s">
        <v>149</v>
      </c>
      <c r="F519" s="32" t="s">
        <v>227</v>
      </c>
      <c r="G519" s="32" t="s">
        <v>39</v>
      </c>
      <c r="H519" s="32" t="s">
        <v>119</v>
      </c>
      <c r="I519" s="33">
        <v>242000</v>
      </c>
      <c r="J519" s="34">
        <v>37347</v>
      </c>
      <c r="K519" s="35">
        <v>41415</v>
      </c>
      <c r="L519" s="36">
        <v>41511</v>
      </c>
      <c r="M519" s="36">
        <v>48656</v>
      </c>
      <c r="N519" s="37">
        <v>36763</v>
      </c>
      <c r="O519" s="37">
        <v>36581</v>
      </c>
      <c r="P519" s="21">
        <v>1.59</v>
      </c>
      <c r="Q519" s="33">
        <v>0</v>
      </c>
      <c r="R519" s="33">
        <v>0</v>
      </c>
      <c r="S519" s="33">
        <v>1923900</v>
      </c>
      <c r="T519" s="33">
        <v>1923900</v>
      </c>
      <c r="U519" s="33">
        <v>242000000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148</v>
      </c>
      <c r="E520" s="32" t="s">
        <v>149</v>
      </c>
      <c r="F520" s="32" t="s">
        <v>227</v>
      </c>
      <c r="G520" s="32" t="s">
        <v>42</v>
      </c>
      <c r="H520" s="32" t="s">
        <v>157</v>
      </c>
      <c r="I520" s="33">
        <v>120000</v>
      </c>
      <c r="J520" s="34">
        <v>37347</v>
      </c>
      <c r="K520" s="35">
        <v>41415</v>
      </c>
      <c r="L520" s="36">
        <v>41511</v>
      </c>
      <c r="M520" s="36">
        <v>48656</v>
      </c>
      <c r="N520" s="37">
        <v>36763</v>
      </c>
      <c r="O520" s="37">
        <v>36581</v>
      </c>
      <c r="P520" s="21">
        <v>1.59</v>
      </c>
      <c r="Q520" s="33">
        <v>0</v>
      </c>
      <c r="R520" s="33">
        <v>0</v>
      </c>
      <c r="S520" s="33">
        <v>954000</v>
      </c>
      <c r="T520" s="33">
        <v>954000</v>
      </c>
      <c r="U520" s="33">
        <v>120000000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148</v>
      </c>
      <c r="E521" s="32" t="s">
        <v>149</v>
      </c>
      <c r="F521" s="32" t="s">
        <v>227</v>
      </c>
      <c r="G521" s="32" t="s">
        <v>42</v>
      </c>
      <c r="H521" s="32" t="s">
        <v>158</v>
      </c>
      <c r="I521" s="33">
        <v>382000</v>
      </c>
      <c r="J521" s="34">
        <v>37347</v>
      </c>
      <c r="K521" s="35">
        <v>41415</v>
      </c>
      <c r="L521" s="36">
        <v>41511</v>
      </c>
      <c r="M521" s="36">
        <v>48656</v>
      </c>
      <c r="N521" s="37">
        <v>36763</v>
      </c>
      <c r="O521" s="37">
        <v>36581</v>
      </c>
      <c r="P521" s="21">
        <v>1.59</v>
      </c>
      <c r="Q521" s="33">
        <v>0</v>
      </c>
      <c r="R521" s="33">
        <v>0</v>
      </c>
      <c r="S521" s="33">
        <v>3036900</v>
      </c>
      <c r="T521" s="33">
        <v>3036900</v>
      </c>
      <c r="U521" s="33">
        <v>382000000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148</v>
      </c>
      <c r="E522" s="32" t="s">
        <v>149</v>
      </c>
      <c r="F522" s="32" t="s">
        <v>227</v>
      </c>
      <c r="G522" s="32" t="s">
        <v>62</v>
      </c>
      <c r="H522" s="32" t="s">
        <v>228</v>
      </c>
      <c r="I522" s="33">
        <v>80000</v>
      </c>
      <c r="J522" s="34">
        <v>37347</v>
      </c>
      <c r="K522" s="35">
        <v>41415</v>
      </c>
      <c r="L522" s="36">
        <v>41511</v>
      </c>
      <c r="M522" s="36">
        <v>48656</v>
      </c>
      <c r="N522" s="37">
        <v>36763</v>
      </c>
      <c r="O522" s="37">
        <v>36581</v>
      </c>
      <c r="P522" s="21">
        <v>1.59</v>
      </c>
      <c r="Q522" s="33">
        <v>0</v>
      </c>
      <c r="R522" s="33">
        <v>0</v>
      </c>
      <c r="S522" s="33">
        <v>636000</v>
      </c>
      <c r="T522" s="33">
        <v>636000</v>
      </c>
      <c r="U522" s="33">
        <v>80000000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148</v>
      </c>
      <c r="E523" s="32" t="s">
        <v>149</v>
      </c>
      <c r="F523" s="32" t="s">
        <v>227</v>
      </c>
      <c r="G523" s="32" t="s">
        <v>62</v>
      </c>
      <c r="H523" s="32" t="s">
        <v>63</v>
      </c>
      <c r="I523" s="33">
        <v>1358000</v>
      </c>
      <c r="J523" s="34">
        <v>37347</v>
      </c>
      <c r="K523" s="35">
        <v>41415</v>
      </c>
      <c r="L523" s="36">
        <v>41511</v>
      </c>
      <c r="M523" s="36">
        <v>48656</v>
      </c>
      <c r="N523" s="37">
        <v>36763</v>
      </c>
      <c r="O523" s="37">
        <v>36581</v>
      </c>
      <c r="P523" s="21">
        <v>1.59</v>
      </c>
      <c r="Q523" s="33">
        <v>0</v>
      </c>
      <c r="R523" s="33">
        <v>0</v>
      </c>
      <c r="S523" s="33">
        <v>10796100</v>
      </c>
      <c r="T523" s="33">
        <v>10796100</v>
      </c>
      <c r="U523" s="33">
        <v>1358000000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148</v>
      </c>
      <c r="E524" s="32" t="s">
        <v>149</v>
      </c>
      <c r="F524" s="32" t="s">
        <v>227</v>
      </c>
      <c r="G524" s="32" t="s">
        <v>94</v>
      </c>
      <c r="H524" s="32" t="s">
        <v>110</v>
      </c>
      <c r="I524" s="33">
        <v>87000</v>
      </c>
      <c r="J524" s="34">
        <v>37347</v>
      </c>
      <c r="K524" s="35">
        <v>41415</v>
      </c>
      <c r="L524" s="36">
        <v>41511</v>
      </c>
      <c r="M524" s="36">
        <v>48656</v>
      </c>
      <c r="N524" s="37">
        <v>36763</v>
      </c>
      <c r="O524" s="37">
        <v>36581</v>
      </c>
      <c r="P524" s="21">
        <v>1.59</v>
      </c>
      <c r="Q524" s="33">
        <v>0</v>
      </c>
      <c r="R524" s="33">
        <v>0</v>
      </c>
      <c r="S524" s="33">
        <v>691650</v>
      </c>
      <c r="T524" s="33">
        <v>691650</v>
      </c>
      <c r="U524" s="33">
        <v>87000000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148</v>
      </c>
      <c r="E525" s="32" t="s">
        <v>149</v>
      </c>
      <c r="F525" s="32" t="s">
        <v>227</v>
      </c>
      <c r="G525" s="32" t="s">
        <v>111</v>
      </c>
      <c r="H525" s="32" t="s">
        <v>112</v>
      </c>
      <c r="I525" s="33">
        <v>197000</v>
      </c>
      <c r="J525" s="34">
        <v>37347</v>
      </c>
      <c r="K525" s="35">
        <v>41415</v>
      </c>
      <c r="L525" s="36">
        <v>41511</v>
      </c>
      <c r="M525" s="36">
        <v>48656</v>
      </c>
      <c r="N525" s="37">
        <v>36763</v>
      </c>
      <c r="O525" s="37">
        <v>36581</v>
      </c>
      <c r="P525" s="21">
        <v>1.59</v>
      </c>
      <c r="Q525" s="33">
        <v>0</v>
      </c>
      <c r="R525" s="33">
        <v>0</v>
      </c>
      <c r="S525" s="33">
        <v>1566150</v>
      </c>
      <c r="T525" s="33">
        <v>1566150</v>
      </c>
      <c r="U525" s="33">
        <v>197000000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148</v>
      </c>
      <c r="E526" s="32" t="s">
        <v>149</v>
      </c>
      <c r="F526" s="32" t="s">
        <v>227</v>
      </c>
      <c r="G526" s="32" t="s">
        <v>42</v>
      </c>
      <c r="H526" s="32" t="s">
        <v>136</v>
      </c>
      <c r="I526" s="33">
        <v>646000</v>
      </c>
      <c r="J526" s="34">
        <v>37347</v>
      </c>
      <c r="K526" s="35">
        <v>41415</v>
      </c>
      <c r="L526" s="36">
        <v>41511</v>
      </c>
      <c r="M526" s="36">
        <v>48656</v>
      </c>
      <c r="N526" s="37">
        <v>36763</v>
      </c>
      <c r="O526" s="37">
        <v>36581</v>
      </c>
      <c r="P526" s="21">
        <v>1.59</v>
      </c>
      <c r="Q526" s="33">
        <v>0</v>
      </c>
      <c r="R526" s="33">
        <v>0</v>
      </c>
      <c r="S526" s="33">
        <v>5135700</v>
      </c>
      <c r="T526" s="33">
        <v>5135700</v>
      </c>
      <c r="U526" s="33">
        <v>646000000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148</v>
      </c>
      <c r="E527" s="32" t="s">
        <v>149</v>
      </c>
      <c r="F527" s="32" t="s">
        <v>227</v>
      </c>
      <c r="G527" s="32" t="s">
        <v>42</v>
      </c>
      <c r="H527" s="32" t="s">
        <v>229</v>
      </c>
      <c r="I527" s="33">
        <v>383000</v>
      </c>
      <c r="J527" s="34">
        <v>37347</v>
      </c>
      <c r="K527" s="35">
        <v>41415</v>
      </c>
      <c r="L527" s="36">
        <v>41511</v>
      </c>
      <c r="M527" s="36">
        <v>48656</v>
      </c>
      <c r="N527" s="37">
        <v>36763</v>
      </c>
      <c r="O527" s="37">
        <v>36581</v>
      </c>
      <c r="P527" s="21">
        <v>1.59</v>
      </c>
      <c r="Q527" s="33">
        <v>0</v>
      </c>
      <c r="R527" s="33">
        <v>0</v>
      </c>
      <c r="S527" s="33">
        <v>3044850</v>
      </c>
      <c r="T527" s="33">
        <v>3044850</v>
      </c>
      <c r="U527" s="33">
        <v>383000000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148</v>
      </c>
      <c r="E528" s="32" t="s">
        <v>149</v>
      </c>
      <c r="F528" s="32" t="s">
        <v>227</v>
      </c>
      <c r="G528" s="32" t="s">
        <v>42</v>
      </c>
      <c r="H528" s="32" t="s">
        <v>198</v>
      </c>
      <c r="I528" s="33">
        <v>51000</v>
      </c>
      <c r="J528" s="34">
        <v>37347</v>
      </c>
      <c r="K528" s="35">
        <v>41415</v>
      </c>
      <c r="L528" s="36">
        <v>41511</v>
      </c>
      <c r="M528" s="36">
        <v>48656</v>
      </c>
      <c r="N528" s="37">
        <v>36763</v>
      </c>
      <c r="O528" s="37">
        <v>36581</v>
      </c>
      <c r="P528" s="21">
        <v>1.59</v>
      </c>
      <c r="Q528" s="33">
        <v>0</v>
      </c>
      <c r="R528" s="33">
        <v>0</v>
      </c>
      <c r="S528" s="33">
        <v>405450</v>
      </c>
      <c r="T528" s="33">
        <v>405450</v>
      </c>
      <c r="U528" s="33">
        <v>51000000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148</v>
      </c>
      <c r="E529" s="32" t="s">
        <v>149</v>
      </c>
      <c r="F529" s="32" t="s">
        <v>227</v>
      </c>
      <c r="G529" s="32" t="s">
        <v>42</v>
      </c>
      <c r="H529" s="32" t="s">
        <v>93</v>
      </c>
      <c r="I529" s="33">
        <v>795052</v>
      </c>
      <c r="J529" s="34">
        <v>37347</v>
      </c>
      <c r="K529" s="35">
        <v>41415</v>
      </c>
      <c r="L529" s="36">
        <v>41511</v>
      </c>
      <c r="M529" s="36">
        <v>48656</v>
      </c>
      <c r="N529" s="37">
        <v>36763</v>
      </c>
      <c r="O529" s="37">
        <v>36581</v>
      </c>
      <c r="P529" s="21">
        <v>1.59</v>
      </c>
      <c r="Q529" s="33">
        <v>0</v>
      </c>
      <c r="R529" s="33">
        <v>0</v>
      </c>
      <c r="S529" s="33">
        <v>6320660</v>
      </c>
      <c r="T529" s="33">
        <v>6320660</v>
      </c>
      <c r="U529" s="33">
        <v>795051630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148</v>
      </c>
      <c r="E530" s="32" t="s">
        <v>149</v>
      </c>
      <c r="F530" s="32" t="s">
        <v>227</v>
      </c>
      <c r="G530" s="32" t="s">
        <v>42</v>
      </c>
      <c r="H530" s="32" t="s">
        <v>93</v>
      </c>
      <c r="I530" s="33">
        <v>57948</v>
      </c>
      <c r="J530" s="34">
        <v>37347</v>
      </c>
      <c r="K530" s="35">
        <v>41415</v>
      </c>
      <c r="L530" s="36">
        <v>41511</v>
      </c>
      <c r="M530" s="36">
        <v>48656</v>
      </c>
      <c r="N530" s="37">
        <v>36763</v>
      </c>
      <c r="O530" s="37">
        <v>36581</v>
      </c>
      <c r="P530" s="21">
        <v>1.59</v>
      </c>
      <c r="Q530" s="33">
        <v>0</v>
      </c>
      <c r="R530" s="33">
        <v>0</v>
      </c>
      <c r="S530" s="33">
        <v>460690</v>
      </c>
      <c r="T530" s="33">
        <v>460690</v>
      </c>
      <c r="U530" s="33">
        <v>57948370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148</v>
      </c>
      <c r="E531" s="32" t="s">
        <v>149</v>
      </c>
      <c r="F531" s="32" t="s">
        <v>227</v>
      </c>
      <c r="G531" s="32" t="s">
        <v>42</v>
      </c>
      <c r="H531" s="32" t="s">
        <v>129</v>
      </c>
      <c r="I531" s="33">
        <v>119000</v>
      </c>
      <c r="J531" s="34">
        <v>37347</v>
      </c>
      <c r="K531" s="35">
        <v>41415</v>
      </c>
      <c r="L531" s="36">
        <v>41511</v>
      </c>
      <c r="M531" s="36">
        <v>48656</v>
      </c>
      <c r="N531" s="37">
        <v>36763</v>
      </c>
      <c r="O531" s="37">
        <v>36581</v>
      </c>
      <c r="P531" s="21">
        <v>1.59</v>
      </c>
      <c r="Q531" s="33">
        <v>0</v>
      </c>
      <c r="R531" s="33">
        <v>0</v>
      </c>
      <c r="S531" s="33">
        <v>946050</v>
      </c>
      <c r="T531" s="33">
        <v>946050</v>
      </c>
      <c r="U531" s="33">
        <v>119000000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148</v>
      </c>
      <c r="E532" s="32" t="s">
        <v>149</v>
      </c>
      <c r="F532" s="32" t="s">
        <v>227</v>
      </c>
      <c r="G532" s="32" t="s">
        <v>42</v>
      </c>
      <c r="H532" s="32" t="s">
        <v>108</v>
      </c>
      <c r="I532" s="33">
        <v>521000</v>
      </c>
      <c r="J532" s="34">
        <v>37347</v>
      </c>
      <c r="K532" s="35">
        <v>41415</v>
      </c>
      <c r="L532" s="36">
        <v>41511</v>
      </c>
      <c r="M532" s="36">
        <v>48656</v>
      </c>
      <c r="N532" s="37">
        <v>36763</v>
      </c>
      <c r="O532" s="37">
        <v>36581</v>
      </c>
      <c r="P532" s="21">
        <v>1.59</v>
      </c>
      <c r="Q532" s="33">
        <v>0</v>
      </c>
      <c r="R532" s="33">
        <v>0</v>
      </c>
      <c r="S532" s="33">
        <v>4141950</v>
      </c>
      <c r="T532" s="33">
        <v>4141950</v>
      </c>
      <c r="U532" s="33">
        <v>521000000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148</v>
      </c>
      <c r="E533" s="32" t="s">
        <v>149</v>
      </c>
      <c r="F533" s="32" t="s">
        <v>227</v>
      </c>
      <c r="G533" s="32" t="s">
        <v>42</v>
      </c>
      <c r="H533" s="32" t="s">
        <v>125</v>
      </c>
      <c r="I533" s="33">
        <v>3163000</v>
      </c>
      <c r="J533" s="34">
        <v>37712</v>
      </c>
      <c r="K533" s="35">
        <v>41415</v>
      </c>
      <c r="L533" s="36">
        <v>41511</v>
      </c>
      <c r="M533" s="36">
        <v>48656</v>
      </c>
      <c r="N533" s="37">
        <v>36763</v>
      </c>
      <c r="O533" s="37">
        <v>36581</v>
      </c>
      <c r="P533" s="21">
        <v>1.59</v>
      </c>
      <c r="Q533" s="33">
        <v>0</v>
      </c>
      <c r="R533" s="33">
        <v>0</v>
      </c>
      <c r="S533" s="33">
        <v>25145850</v>
      </c>
      <c r="T533" s="33">
        <v>25145850</v>
      </c>
      <c r="U533" s="33">
        <v>3163000000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148</v>
      </c>
      <c r="E534" s="32" t="s">
        <v>149</v>
      </c>
      <c r="F534" s="32" t="s">
        <v>227</v>
      </c>
      <c r="G534" s="32" t="s">
        <v>39</v>
      </c>
      <c r="H534" s="32" t="s">
        <v>40</v>
      </c>
      <c r="I534" s="33">
        <v>636000</v>
      </c>
      <c r="J534" s="34">
        <v>37712</v>
      </c>
      <c r="K534" s="35">
        <v>41415</v>
      </c>
      <c r="L534" s="36">
        <v>41511</v>
      </c>
      <c r="M534" s="36">
        <v>48656</v>
      </c>
      <c r="N534" s="37">
        <v>36763</v>
      </c>
      <c r="O534" s="37">
        <v>36581</v>
      </c>
      <c r="P534" s="21">
        <v>1.59</v>
      </c>
      <c r="Q534" s="33">
        <v>0</v>
      </c>
      <c r="R534" s="33">
        <v>0</v>
      </c>
      <c r="S534" s="33">
        <v>5056200</v>
      </c>
      <c r="T534" s="33">
        <v>5056200</v>
      </c>
      <c r="U534" s="33">
        <v>636000000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148</v>
      </c>
      <c r="E535" s="32" t="s">
        <v>149</v>
      </c>
      <c r="F535" s="32" t="s">
        <v>227</v>
      </c>
      <c r="G535" s="32" t="s">
        <v>42</v>
      </c>
      <c r="H535" s="32" t="s">
        <v>125</v>
      </c>
      <c r="I535" s="33">
        <v>3698000</v>
      </c>
      <c r="J535" s="34">
        <v>37712</v>
      </c>
      <c r="K535" s="35">
        <v>41415</v>
      </c>
      <c r="L535" s="36">
        <v>41511</v>
      </c>
      <c r="M535" s="36">
        <v>48656</v>
      </c>
      <c r="N535" s="37">
        <v>36763</v>
      </c>
      <c r="O535" s="37">
        <v>36581</v>
      </c>
      <c r="P535" s="21">
        <v>1.59</v>
      </c>
      <c r="Q535" s="33">
        <v>0</v>
      </c>
      <c r="R535" s="33">
        <v>0</v>
      </c>
      <c r="S535" s="33">
        <v>29399100</v>
      </c>
      <c r="T535" s="33">
        <v>29399100</v>
      </c>
      <c r="U535" s="33">
        <v>3698000000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148</v>
      </c>
      <c r="E536" s="32" t="s">
        <v>149</v>
      </c>
      <c r="F536" s="32" t="s">
        <v>227</v>
      </c>
      <c r="G536" s="32" t="s">
        <v>42</v>
      </c>
      <c r="H536" s="32" t="s">
        <v>105</v>
      </c>
      <c r="I536" s="33">
        <v>186000</v>
      </c>
      <c r="J536" s="34">
        <v>37347</v>
      </c>
      <c r="K536" s="35">
        <v>41415</v>
      </c>
      <c r="L536" s="36">
        <v>41511</v>
      </c>
      <c r="M536" s="36">
        <v>48656</v>
      </c>
      <c r="N536" s="37">
        <v>36763</v>
      </c>
      <c r="O536" s="37">
        <v>36581</v>
      </c>
      <c r="P536" s="21">
        <v>1.59</v>
      </c>
      <c r="Q536" s="33">
        <v>0</v>
      </c>
      <c r="R536" s="33">
        <v>0</v>
      </c>
      <c r="S536" s="33">
        <v>1478700</v>
      </c>
      <c r="T536" s="33">
        <v>1478700</v>
      </c>
      <c r="U536" s="33">
        <v>186000000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148</v>
      </c>
      <c r="E537" s="32" t="s">
        <v>149</v>
      </c>
      <c r="F537" s="32" t="s">
        <v>227</v>
      </c>
      <c r="G537" s="32" t="s">
        <v>42</v>
      </c>
      <c r="H537" s="32" t="s">
        <v>106</v>
      </c>
      <c r="I537" s="33">
        <v>402000</v>
      </c>
      <c r="J537" s="34">
        <v>37347</v>
      </c>
      <c r="K537" s="35">
        <v>41415</v>
      </c>
      <c r="L537" s="36">
        <v>41511</v>
      </c>
      <c r="M537" s="36">
        <v>48656</v>
      </c>
      <c r="N537" s="37">
        <v>36763</v>
      </c>
      <c r="O537" s="37">
        <v>36581</v>
      </c>
      <c r="P537" s="21">
        <v>1.59</v>
      </c>
      <c r="Q537" s="33">
        <v>0</v>
      </c>
      <c r="R537" s="33">
        <v>0</v>
      </c>
      <c r="S537" s="33">
        <v>3195900</v>
      </c>
      <c r="T537" s="33">
        <v>3195900</v>
      </c>
      <c r="U537" s="33">
        <v>402000000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148</v>
      </c>
      <c r="E538" s="32" t="s">
        <v>149</v>
      </c>
      <c r="F538" s="32" t="s">
        <v>227</v>
      </c>
      <c r="G538" s="32" t="s">
        <v>42</v>
      </c>
      <c r="H538" s="32" t="s">
        <v>107</v>
      </c>
      <c r="I538" s="33">
        <v>151000</v>
      </c>
      <c r="J538" s="34">
        <v>37347</v>
      </c>
      <c r="K538" s="35">
        <v>41415</v>
      </c>
      <c r="L538" s="36">
        <v>41511</v>
      </c>
      <c r="M538" s="36">
        <v>48656</v>
      </c>
      <c r="N538" s="37">
        <v>36763</v>
      </c>
      <c r="O538" s="37">
        <v>36581</v>
      </c>
      <c r="P538" s="21">
        <v>1.59</v>
      </c>
      <c r="Q538" s="33">
        <v>0</v>
      </c>
      <c r="R538" s="33">
        <v>0</v>
      </c>
      <c r="S538" s="33">
        <v>1200450</v>
      </c>
      <c r="T538" s="33">
        <v>1200450</v>
      </c>
      <c r="U538" s="33">
        <v>151000000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148</v>
      </c>
      <c r="E539" s="32" t="s">
        <v>149</v>
      </c>
      <c r="F539" s="32" t="s">
        <v>230</v>
      </c>
      <c r="G539" s="32" t="s">
        <v>42</v>
      </c>
      <c r="H539" s="32" t="s">
        <v>136</v>
      </c>
      <c r="I539" s="33">
        <v>648000</v>
      </c>
      <c r="J539" s="34">
        <v>34060</v>
      </c>
      <c r="K539" s="35">
        <v>41450</v>
      </c>
      <c r="L539" s="36">
        <v>41695</v>
      </c>
      <c r="M539" s="36">
        <v>45097</v>
      </c>
      <c r="N539" s="37">
        <v>36763</v>
      </c>
      <c r="O539" s="37">
        <v>36581</v>
      </c>
      <c r="P539" s="21">
        <v>0.87</v>
      </c>
      <c r="Q539" s="33">
        <v>648000000</v>
      </c>
      <c r="R539" s="33">
        <v>0</v>
      </c>
      <c r="S539" s="33">
        <v>1790950</v>
      </c>
      <c r="T539" s="33">
        <v>0</v>
      </c>
      <c r="U539" s="33">
        <v>648000000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148</v>
      </c>
      <c r="E540" s="32" t="s">
        <v>149</v>
      </c>
      <c r="F540" s="32" t="s">
        <v>230</v>
      </c>
      <c r="G540" s="32" t="s">
        <v>62</v>
      </c>
      <c r="H540" s="32" t="s">
        <v>63</v>
      </c>
      <c r="I540" s="33">
        <v>2691200</v>
      </c>
      <c r="J540" s="34">
        <v>34060</v>
      </c>
      <c r="K540" s="35">
        <v>41450</v>
      </c>
      <c r="L540" s="36">
        <v>41695</v>
      </c>
      <c r="M540" s="36">
        <v>45097</v>
      </c>
      <c r="N540" s="37">
        <v>36763</v>
      </c>
      <c r="O540" s="37">
        <v>36581</v>
      </c>
      <c r="P540" s="21">
        <v>0.87</v>
      </c>
      <c r="Q540" s="33">
        <v>2691200000</v>
      </c>
      <c r="R540" s="33">
        <v>0</v>
      </c>
      <c r="S540" s="33">
        <v>7437971</v>
      </c>
      <c r="T540" s="33">
        <v>0</v>
      </c>
      <c r="U540" s="33">
        <v>2691200000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148</v>
      </c>
      <c r="E541" s="32" t="s">
        <v>149</v>
      </c>
      <c r="F541" s="32" t="s">
        <v>230</v>
      </c>
      <c r="G541" s="32" t="s">
        <v>62</v>
      </c>
      <c r="H541" s="32" t="s">
        <v>63</v>
      </c>
      <c r="I541" s="33">
        <v>672800</v>
      </c>
      <c r="J541" s="34">
        <v>34060</v>
      </c>
      <c r="K541" s="35">
        <v>41450</v>
      </c>
      <c r="L541" s="36">
        <v>41695</v>
      </c>
      <c r="M541" s="36">
        <v>45097</v>
      </c>
      <c r="N541" s="37">
        <v>36763</v>
      </c>
      <c r="O541" s="37">
        <v>36581</v>
      </c>
      <c r="P541" s="21">
        <v>0.87</v>
      </c>
      <c r="Q541" s="33">
        <v>672800000</v>
      </c>
      <c r="R541" s="33">
        <v>0</v>
      </c>
      <c r="S541" s="33">
        <v>1859493</v>
      </c>
      <c r="T541" s="33">
        <v>0</v>
      </c>
      <c r="U541" s="33">
        <v>672800000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148</v>
      </c>
      <c r="E542" s="32" t="s">
        <v>149</v>
      </c>
      <c r="F542" s="32" t="s">
        <v>230</v>
      </c>
      <c r="G542" s="32" t="s">
        <v>42</v>
      </c>
      <c r="H542" s="32" t="s">
        <v>231</v>
      </c>
      <c r="I542" s="33">
        <v>5674000</v>
      </c>
      <c r="J542" s="34">
        <v>37347</v>
      </c>
      <c r="K542" s="35">
        <v>41450</v>
      </c>
      <c r="L542" s="36">
        <v>41695</v>
      </c>
      <c r="M542" s="36">
        <v>45097</v>
      </c>
      <c r="N542" s="37">
        <v>36763</v>
      </c>
      <c r="O542" s="37">
        <v>36581</v>
      </c>
      <c r="P542" s="21">
        <v>0.87</v>
      </c>
      <c r="Q542" s="33">
        <v>5674000000</v>
      </c>
      <c r="R542" s="33">
        <v>0</v>
      </c>
      <c r="S542" s="33">
        <v>15681870</v>
      </c>
      <c r="T542" s="33">
        <v>0</v>
      </c>
      <c r="U542" s="33">
        <v>5674000000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148</v>
      </c>
      <c r="E543" s="32" t="s">
        <v>149</v>
      </c>
      <c r="F543" s="32" t="s">
        <v>230</v>
      </c>
      <c r="G543" s="32" t="s">
        <v>42</v>
      </c>
      <c r="H543" s="32" t="s">
        <v>232</v>
      </c>
      <c r="I543" s="33">
        <v>605000</v>
      </c>
      <c r="J543" s="34">
        <v>34060</v>
      </c>
      <c r="K543" s="35">
        <v>41450</v>
      </c>
      <c r="L543" s="36">
        <v>41695</v>
      </c>
      <c r="M543" s="36">
        <v>45097</v>
      </c>
      <c r="N543" s="37">
        <v>36763</v>
      </c>
      <c r="O543" s="37">
        <v>36581</v>
      </c>
      <c r="P543" s="21">
        <v>0.87</v>
      </c>
      <c r="Q543" s="33">
        <v>605000000</v>
      </c>
      <c r="R543" s="33">
        <v>0</v>
      </c>
      <c r="S543" s="33">
        <v>1672106</v>
      </c>
      <c r="T543" s="33">
        <v>0</v>
      </c>
      <c r="U543" s="33">
        <v>605000000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148</v>
      </c>
      <c r="E544" s="32" t="s">
        <v>149</v>
      </c>
      <c r="F544" s="32" t="s">
        <v>230</v>
      </c>
      <c r="G544" s="32" t="s">
        <v>42</v>
      </c>
      <c r="H544" s="32" t="s">
        <v>129</v>
      </c>
      <c r="I544" s="33">
        <v>504000</v>
      </c>
      <c r="J544" s="34">
        <v>34060</v>
      </c>
      <c r="K544" s="35">
        <v>41450</v>
      </c>
      <c r="L544" s="36">
        <v>41695</v>
      </c>
      <c r="M544" s="36">
        <v>45097</v>
      </c>
      <c r="N544" s="37">
        <v>36763</v>
      </c>
      <c r="O544" s="37">
        <v>36581</v>
      </c>
      <c r="P544" s="21">
        <v>0.87</v>
      </c>
      <c r="Q544" s="33">
        <v>504000000</v>
      </c>
      <c r="R544" s="33">
        <v>0</v>
      </c>
      <c r="S544" s="33">
        <v>1392961</v>
      </c>
      <c r="T544" s="33">
        <v>0</v>
      </c>
      <c r="U544" s="33">
        <v>504000000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148</v>
      </c>
      <c r="E545" s="32" t="s">
        <v>149</v>
      </c>
      <c r="F545" s="32" t="s">
        <v>230</v>
      </c>
      <c r="G545" s="32" t="s">
        <v>42</v>
      </c>
      <c r="H545" s="32" t="s">
        <v>109</v>
      </c>
      <c r="I545" s="33">
        <v>235000</v>
      </c>
      <c r="J545" s="34">
        <v>34060</v>
      </c>
      <c r="K545" s="35">
        <v>41450</v>
      </c>
      <c r="L545" s="36">
        <v>41695</v>
      </c>
      <c r="M545" s="36">
        <v>45097</v>
      </c>
      <c r="N545" s="37">
        <v>36763</v>
      </c>
      <c r="O545" s="37">
        <v>36581</v>
      </c>
      <c r="P545" s="21">
        <v>0.87</v>
      </c>
      <c r="Q545" s="33">
        <v>235000000</v>
      </c>
      <c r="R545" s="33">
        <v>0</v>
      </c>
      <c r="S545" s="33">
        <v>649496</v>
      </c>
      <c r="T545" s="33">
        <v>0</v>
      </c>
      <c r="U545" s="33">
        <v>235000000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148</v>
      </c>
      <c r="E546" s="32" t="s">
        <v>149</v>
      </c>
      <c r="F546" s="32" t="s">
        <v>230</v>
      </c>
      <c r="G546" s="32" t="s">
        <v>42</v>
      </c>
      <c r="H546" s="32" t="s">
        <v>68</v>
      </c>
      <c r="I546" s="33">
        <v>336000</v>
      </c>
      <c r="J546" s="34">
        <v>34060</v>
      </c>
      <c r="K546" s="35">
        <v>41450</v>
      </c>
      <c r="L546" s="36">
        <v>41695</v>
      </c>
      <c r="M546" s="36">
        <v>45097</v>
      </c>
      <c r="N546" s="37">
        <v>36763</v>
      </c>
      <c r="O546" s="37">
        <v>36581</v>
      </c>
      <c r="P546" s="21">
        <v>0.87</v>
      </c>
      <c r="Q546" s="33">
        <v>336000000</v>
      </c>
      <c r="R546" s="33">
        <v>0</v>
      </c>
      <c r="S546" s="33">
        <v>928641</v>
      </c>
      <c r="T546" s="33">
        <v>0</v>
      </c>
      <c r="U546" s="33">
        <v>336000000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148</v>
      </c>
      <c r="E547" s="32" t="s">
        <v>149</v>
      </c>
      <c r="F547" s="32" t="s">
        <v>230</v>
      </c>
      <c r="G547" s="32" t="s">
        <v>39</v>
      </c>
      <c r="H547" s="32" t="s">
        <v>233</v>
      </c>
      <c r="I547" s="33">
        <v>343000</v>
      </c>
      <c r="J547" s="34">
        <v>34060</v>
      </c>
      <c r="K547" s="35">
        <v>41450</v>
      </c>
      <c r="L547" s="36">
        <v>41695</v>
      </c>
      <c r="M547" s="36">
        <v>45097</v>
      </c>
      <c r="N547" s="37">
        <v>36763</v>
      </c>
      <c r="O547" s="37">
        <v>36581</v>
      </c>
      <c r="P547" s="21">
        <v>0.87</v>
      </c>
      <c r="Q547" s="33">
        <v>343000000</v>
      </c>
      <c r="R547" s="33">
        <v>0</v>
      </c>
      <c r="S547" s="33">
        <v>947988</v>
      </c>
      <c r="T547" s="33">
        <v>0</v>
      </c>
      <c r="U547" s="33">
        <v>343000000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148</v>
      </c>
      <c r="E548" s="32" t="s">
        <v>149</v>
      </c>
      <c r="F548" s="32" t="s">
        <v>230</v>
      </c>
      <c r="G548" s="32" t="s">
        <v>54</v>
      </c>
      <c r="H548" s="32" t="s">
        <v>234</v>
      </c>
      <c r="I548" s="33">
        <v>3119000</v>
      </c>
      <c r="J548" s="34">
        <v>34060</v>
      </c>
      <c r="K548" s="35">
        <v>41450</v>
      </c>
      <c r="L548" s="36">
        <v>41695</v>
      </c>
      <c r="M548" s="36">
        <v>45097</v>
      </c>
      <c r="N548" s="37">
        <v>36763</v>
      </c>
      <c r="O548" s="37">
        <v>36581</v>
      </c>
      <c r="P548" s="21">
        <v>0.87</v>
      </c>
      <c r="Q548" s="33">
        <v>3119000000</v>
      </c>
      <c r="R548" s="33">
        <v>0</v>
      </c>
      <c r="S548" s="33">
        <v>8620330</v>
      </c>
      <c r="T548" s="33">
        <v>0</v>
      </c>
      <c r="U548" s="33">
        <v>3119000000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148</v>
      </c>
      <c r="E549" s="32" t="s">
        <v>149</v>
      </c>
      <c r="F549" s="32" t="s">
        <v>230</v>
      </c>
      <c r="G549" s="32" t="s">
        <v>42</v>
      </c>
      <c r="H549" s="32" t="s">
        <v>100</v>
      </c>
      <c r="I549" s="33">
        <v>1447000</v>
      </c>
      <c r="J549" s="34">
        <v>34060</v>
      </c>
      <c r="K549" s="35">
        <v>41450</v>
      </c>
      <c r="L549" s="36">
        <v>41695</v>
      </c>
      <c r="M549" s="36">
        <v>45097</v>
      </c>
      <c r="N549" s="37">
        <v>36763</v>
      </c>
      <c r="O549" s="37">
        <v>36581</v>
      </c>
      <c r="P549" s="21">
        <v>0.87</v>
      </c>
      <c r="Q549" s="33">
        <v>1447000000</v>
      </c>
      <c r="R549" s="33">
        <v>0</v>
      </c>
      <c r="S549" s="33">
        <v>3999236</v>
      </c>
      <c r="T549" s="33">
        <v>0</v>
      </c>
      <c r="U549" s="33">
        <v>1447000000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148</v>
      </c>
      <c r="E550" s="32" t="s">
        <v>149</v>
      </c>
      <c r="F550" s="32" t="s">
        <v>230</v>
      </c>
      <c r="G550" s="32" t="s">
        <v>62</v>
      </c>
      <c r="H550" s="32" t="s">
        <v>63</v>
      </c>
      <c r="I550" s="33">
        <v>85380</v>
      </c>
      <c r="J550" s="34">
        <v>34060</v>
      </c>
      <c r="K550" s="35">
        <v>41450</v>
      </c>
      <c r="L550" s="36">
        <v>41695</v>
      </c>
      <c r="M550" s="36">
        <v>45097</v>
      </c>
      <c r="N550" s="37">
        <v>36763</v>
      </c>
      <c r="O550" s="37">
        <v>36581</v>
      </c>
      <c r="P550" s="21">
        <v>0.87</v>
      </c>
      <c r="Q550" s="33">
        <v>85379692</v>
      </c>
      <c r="R550" s="33">
        <v>0</v>
      </c>
      <c r="S550" s="33">
        <v>235973</v>
      </c>
      <c r="T550" s="33">
        <v>0</v>
      </c>
      <c r="U550" s="33">
        <v>85379692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148</v>
      </c>
      <c r="E551" s="32" t="s">
        <v>149</v>
      </c>
      <c r="F551" s="32" t="s">
        <v>230</v>
      </c>
      <c r="G551" s="32" t="s">
        <v>62</v>
      </c>
      <c r="H551" s="32" t="s">
        <v>63</v>
      </c>
      <c r="I551" s="33">
        <v>1311620</v>
      </c>
      <c r="J551" s="34">
        <v>34060</v>
      </c>
      <c r="K551" s="35">
        <v>41450</v>
      </c>
      <c r="L551" s="36">
        <v>41695</v>
      </c>
      <c r="M551" s="36">
        <v>45097</v>
      </c>
      <c r="N551" s="37">
        <v>36763</v>
      </c>
      <c r="O551" s="37">
        <v>36581</v>
      </c>
      <c r="P551" s="21">
        <v>0.87</v>
      </c>
      <c r="Q551" s="33">
        <v>1311620308</v>
      </c>
      <c r="R551" s="33">
        <v>0</v>
      </c>
      <c r="S551" s="33">
        <v>3625073</v>
      </c>
      <c r="T551" s="33">
        <v>0</v>
      </c>
      <c r="U551" s="33">
        <v>1311620308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148</v>
      </c>
      <c r="E552" s="32" t="s">
        <v>149</v>
      </c>
      <c r="F552" s="32" t="s">
        <v>230</v>
      </c>
      <c r="G552" s="32" t="s">
        <v>94</v>
      </c>
      <c r="H552" s="32" t="s">
        <v>110</v>
      </c>
      <c r="I552" s="33">
        <v>4219000</v>
      </c>
      <c r="J552" s="34">
        <v>34060</v>
      </c>
      <c r="K552" s="35">
        <v>41450</v>
      </c>
      <c r="L552" s="36">
        <v>41695</v>
      </c>
      <c r="M552" s="36">
        <v>45097</v>
      </c>
      <c r="N552" s="37">
        <v>36763</v>
      </c>
      <c r="O552" s="37">
        <v>36581</v>
      </c>
      <c r="P552" s="21">
        <v>0.87</v>
      </c>
      <c r="Q552" s="33">
        <v>4219000000</v>
      </c>
      <c r="R552" s="33">
        <v>0</v>
      </c>
      <c r="S552" s="33">
        <v>11660524</v>
      </c>
      <c r="T552" s="33">
        <v>0</v>
      </c>
      <c r="U552" s="33">
        <v>4219000000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148</v>
      </c>
      <c r="E553" s="32" t="s">
        <v>149</v>
      </c>
      <c r="F553" s="32" t="s">
        <v>230</v>
      </c>
      <c r="G553" s="32" t="s">
        <v>111</v>
      </c>
      <c r="H553" s="32" t="s">
        <v>191</v>
      </c>
      <c r="I553" s="33">
        <v>4317000</v>
      </c>
      <c r="J553" s="34">
        <v>34060</v>
      </c>
      <c r="K553" s="35">
        <v>41450</v>
      </c>
      <c r="L553" s="36">
        <v>41695</v>
      </c>
      <c r="M553" s="36">
        <v>45097</v>
      </c>
      <c r="N553" s="37">
        <v>36763</v>
      </c>
      <c r="O553" s="37">
        <v>36581</v>
      </c>
      <c r="P553" s="21">
        <v>0.87</v>
      </c>
      <c r="Q553" s="33">
        <v>4317000000</v>
      </c>
      <c r="R553" s="33">
        <v>0</v>
      </c>
      <c r="S553" s="33">
        <v>11931377</v>
      </c>
      <c r="T553" s="33">
        <v>0</v>
      </c>
      <c r="U553" s="33">
        <v>4317000000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148</v>
      </c>
      <c r="E554" s="32" t="s">
        <v>149</v>
      </c>
      <c r="F554" s="32" t="s">
        <v>230</v>
      </c>
      <c r="G554" s="32" t="s">
        <v>42</v>
      </c>
      <c r="H554" s="32" t="s">
        <v>106</v>
      </c>
      <c r="I554" s="33">
        <v>1682000</v>
      </c>
      <c r="J554" s="34">
        <v>34060</v>
      </c>
      <c r="K554" s="35">
        <v>41450</v>
      </c>
      <c r="L554" s="36">
        <v>41695</v>
      </c>
      <c r="M554" s="36">
        <v>45097</v>
      </c>
      <c r="N554" s="37">
        <v>36763</v>
      </c>
      <c r="O554" s="37">
        <v>36581</v>
      </c>
      <c r="P554" s="21">
        <v>0.87</v>
      </c>
      <c r="Q554" s="33">
        <v>1682000000</v>
      </c>
      <c r="R554" s="33">
        <v>0</v>
      </c>
      <c r="S554" s="33">
        <v>4648732</v>
      </c>
      <c r="T554" s="33">
        <v>0</v>
      </c>
      <c r="U554" s="33">
        <v>1682000000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148</v>
      </c>
      <c r="E555" s="32" t="s">
        <v>149</v>
      </c>
      <c r="F555" s="32" t="s">
        <v>230</v>
      </c>
      <c r="G555" s="32" t="s">
        <v>62</v>
      </c>
      <c r="H555" s="32" t="s">
        <v>235</v>
      </c>
      <c r="I555" s="33">
        <v>1682000</v>
      </c>
      <c r="J555" s="34">
        <v>34060</v>
      </c>
      <c r="K555" s="35">
        <v>41450</v>
      </c>
      <c r="L555" s="36">
        <v>41695</v>
      </c>
      <c r="M555" s="36">
        <v>45097</v>
      </c>
      <c r="N555" s="37">
        <v>36763</v>
      </c>
      <c r="O555" s="37">
        <v>36581</v>
      </c>
      <c r="P555" s="21">
        <v>0.87</v>
      </c>
      <c r="Q555" s="33">
        <v>1682000000</v>
      </c>
      <c r="R555" s="33">
        <v>0</v>
      </c>
      <c r="S555" s="33">
        <v>4648732</v>
      </c>
      <c r="T555" s="33">
        <v>0</v>
      </c>
      <c r="U555" s="33">
        <v>1682000000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148</v>
      </c>
      <c r="E556" s="32" t="s">
        <v>149</v>
      </c>
      <c r="F556" s="32" t="s">
        <v>230</v>
      </c>
      <c r="G556" s="32" t="s">
        <v>62</v>
      </c>
      <c r="H556" s="32" t="s">
        <v>236</v>
      </c>
      <c r="I556" s="33">
        <v>1682000</v>
      </c>
      <c r="J556" s="34">
        <v>34060</v>
      </c>
      <c r="K556" s="35">
        <v>41450</v>
      </c>
      <c r="L556" s="36">
        <v>41695</v>
      </c>
      <c r="M556" s="36">
        <v>45097</v>
      </c>
      <c r="N556" s="37">
        <v>36763</v>
      </c>
      <c r="O556" s="37">
        <v>36581</v>
      </c>
      <c r="P556" s="21">
        <v>0.87</v>
      </c>
      <c r="Q556" s="33">
        <v>1682000000</v>
      </c>
      <c r="R556" s="33">
        <v>0</v>
      </c>
      <c r="S556" s="33">
        <v>4648732</v>
      </c>
      <c r="T556" s="33">
        <v>0</v>
      </c>
      <c r="U556" s="33">
        <v>1682000000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148</v>
      </c>
      <c r="E557" s="32" t="s">
        <v>149</v>
      </c>
      <c r="F557" s="32" t="s">
        <v>230</v>
      </c>
      <c r="G557" s="32" t="s">
        <v>42</v>
      </c>
      <c r="H557" s="32" t="s">
        <v>162</v>
      </c>
      <c r="I557" s="33">
        <v>457000</v>
      </c>
      <c r="J557" s="34">
        <v>34060</v>
      </c>
      <c r="K557" s="35">
        <v>41450</v>
      </c>
      <c r="L557" s="36">
        <v>41695</v>
      </c>
      <c r="M557" s="36">
        <v>45097</v>
      </c>
      <c r="N557" s="37">
        <v>36763</v>
      </c>
      <c r="O557" s="37">
        <v>36581</v>
      </c>
      <c r="P557" s="21">
        <v>0.87</v>
      </c>
      <c r="Q557" s="33">
        <v>457000000</v>
      </c>
      <c r="R557" s="33">
        <v>0</v>
      </c>
      <c r="S557" s="33">
        <v>1263062</v>
      </c>
      <c r="T557" s="33">
        <v>0</v>
      </c>
      <c r="U557" s="33">
        <v>457000000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148</v>
      </c>
      <c r="E558" s="32" t="s">
        <v>149</v>
      </c>
      <c r="F558" s="32" t="s">
        <v>230</v>
      </c>
      <c r="G558" s="32" t="s">
        <v>42</v>
      </c>
      <c r="H558" s="32" t="s">
        <v>237</v>
      </c>
      <c r="I558" s="33">
        <v>970000</v>
      </c>
      <c r="J558" s="34">
        <v>34060</v>
      </c>
      <c r="K558" s="35">
        <v>41450</v>
      </c>
      <c r="L558" s="36">
        <v>41695</v>
      </c>
      <c r="M558" s="36">
        <v>45097</v>
      </c>
      <c r="N558" s="37">
        <v>36763</v>
      </c>
      <c r="O558" s="37">
        <v>36581</v>
      </c>
      <c r="P558" s="21">
        <v>0.87</v>
      </c>
      <c r="Q558" s="33">
        <v>970000000</v>
      </c>
      <c r="R558" s="33">
        <v>0</v>
      </c>
      <c r="S558" s="33">
        <v>2680898</v>
      </c>
      <c r="T558" s="33">
        <v>0</v>
      </c>
      <c r="U558" s="33">
        <v>970000000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148</v>
      </c>
      <c r="E559" s="32" t="s">
        <v>149</v>
      </c>
      <c r="F559" s="32" t="s">
        <v>230</v>
      </c>
      <c r="G559" s="32" t="s">
        <v>42</v>
      </c>
      <c r="H559" s="32" t="s">
        <v>238</v>
      </c>
      <c r="I559" s="33">
        <v>149000</v>
      </c>
      <c r="J559" s="34">
        <v>34060</v>
      </c>
      <c r="K559" s="35">
        <v>41450</v>
      </c>
      <c r="L559" s="36">
        <v>41695</v>
      </c>
      <c r="M559" s="36">
        <v>45097</v>
      </c>
      <c r="N559" s="37">
        <v>36763</v>
      </c>
      <c r="O559" s="37">
        <v>36581</v>
      </c>
      <c r="P559" s="21">
        <v>0.87</v>
      </c>
      <c r="Q559" s="33">
        <v>149000000</v>
      </c>
      <c r="R559" s="33">
        <v>0</v>
      </c>
      <c r="S559" s="33">
        <v>411808</v>
      </c>
      <c r="T559" s="33">
        <v>0</v>
      </c>
      <c r="U559" s="33">
        <v>149000000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148</v>
      </c>
      <c r="E560" s="32" t="s">
        <v>149</v>
      </c>
      <c r="F560" s="32" t="s">
        <v>230</v>
      </c>
      <c r="G560" s="32" t="s">
        <v>42</v>
      </c>
      <c r="H560" s="32" t="s">
        <v>107</v>
      </c>
      <c r="I560" s="33">
        <v>1364000</v>
      </c>
      <c r="J560" s="34">
        <v>34060</v>
      </c>
      <c r="K560" s="35">
        <v>41450</v>
      </c>
      <c r="L560" s="36">
        <v>41695</v>
      </c>
      <c r="M560" s="36">
        <v>45097</v>
      </c>
      <c r="N560" s="37">
        <v>36763</v>
      </c>
      <c r="O560" s="37">
        <v>36581</v>
      </c>
      <c r="P560" s="21">
        <v>0.87</v>
      </c>
      <c r="Q560" s="33">
        <v>1364000000</v>
      </c>
      <c r="R560" s="33">
        <v>0</v>
      </c>
      <c r="S560" s="33">
        <v>3769840</v>
      </c>
      <c r="T560" s="33">
        <v>0</v>
      </c>
      <c r="U560" s="33">
        <v>1364000000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148</v>
      </c>
      <c r="E561" s="32" t="s">
        <v>149</v>
      </c>
      <c r="F561" s="32" t="s">
        <v>230</v>
      </c>
      <c r="G561" s="32" t="s">
        <v>42</v>
      </c>
      <c r="H561" s="32" t="s">
        <v>105</v>
      </c>
      <c r="I561" s="33">
        <v>2287000</v>
      </c>
      <c r="J561" s="34">
        <v>34060</v>
      </c>
      <c r="K561" s="35">
        <v>41450</v>
      </c>
      <c r="L561" s="36">
        <v>41695</v>
      </c>
      <c r="M561" s="36">
        <v>45097</v>
      </c>
      <c r="N561" s="37">
        <v>36763</v>
      </c>
      <c r="O561" s="37">
        <v>36581</v>
      </c>
      <c r="P561" s="21">
        <v>0.87</v>
      </c>
      <c r="Q561" s="33">
        <v>2287000000</v>
      </c>
      <c r="R561" s="33">
        <v>0</v>
      </c>
      <c r="S561" s="33">
        <v>6320838</v>
      </c>
      <c r="T561" s="33">
        <v>0</v>
      </c>
      <c r="U561" s="33">
        <v>2287000000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148</v>
      </c>
      <c r="E562" s="32" t="s">
        <v>149</v>
      </c>
      <c r="F562" s="32" t="s">
        <v>230</v>
      </c>
      <c r="G562" s="32" t="s">
        <v>42</v>
      </c>
      <c r="H562" s="32" t="s">
        <v>144</v>
      </c>
      <c r="I562" s="33">
        <v>475000</v>
      </c>
      <c r="J562" s="34">
        <v>34060</v>
      </c>
      <c r="K562" s="35">
        <v>41450</v>
      </c>
      <c r="L562" s="36">
        <v>41695</v>
      </c>
      <c r="M562" s="36">
        <v>45097</v>
      </c>
      <c r="N562" s="37">
        <v>36763</v>
      </c>
      <c r="O562" s="37">
        <v>36581</v>
      </c>
      <c r="P562" s="21">
        <v>0.87</v>
      </c>
      <c r="Q562" s="33">
        <v>475000000</v>
      </c>
      <c r="R562" s="33">
        <v>0</v>
      </c>
      <c r="S562" s="33">
        <v>1312811</v>
      </c>
      <c r="T562" s="33">
        <v>0</v>
      </c>
      <c r="U562" s="33">
        <v>475000000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148</v>
      </c>
      <c r="E563" s="32" t="s">
        <v>149</v>
      </c>
      <c r="F563" s="32" t="s">
        <v>239</v>
      </c>
      <c r="G563" s="32" t="s">
        <v>42</v>
      </c>
      <c r="H563" s="32" t="s">
        <v>106</v>
      </c>
      <c r="I563" s="33">
        <v>4000000</v>
      </c>
      <c r="J563" s="34">
        <v>41365</v>
      </c>
      <c r="K563" s="35">
        <v>41467</v>
      </c>
      <c r="L563" s="36">
        <v>41695</v>
      </c>
      <c r="M563" s="36">
        <v>52401</v>
      </c>
      <c r="N563" s="37">
        <v>36763</v>
      </c>
      <c r="O563" s="37">
        <v>36581</v>
      </c>
      <c r="P563" s="21">
        <v>2.0499999999999998</v>
      </c>
      <c r="Q563" s="33">
        <v>0</v>
      </c>
      <c r="R563" s="33">
        <v>0</v>
      </c>
      <c r="S563" s="33">
        <v>41000000</v>
      </c>
      <c r="T563" s="33">
        <v>41000000</v>
      </c>
      <c r="U563" s="33">
        <v>4000000000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148</v>
      </c>
      <c r="E564" s="32" t="s">
        <v>149</v>
      </c>
      <c r="F564" s="32" t="s">
        <v>239</v>
      </c>
      <c r="G564" s="32" t="s">
        <v>42</v>
      </c>
      <c r="H564" s="32" t="s">
        <v>68</v>
      </c>
      <c r="I564" s="33">
        <v>10385000</v>
      </c>
      <c r="J564" s="34">
        <v>41365</v>
      </c>
      <c r="K564" s="35">
        <v>41467</v>
      </c>
      <c r="L564" s="36">
        <v>41695</v>
      </c>
      <c r="M564" s="36">
        <v>52401</v>
      </c>
      <c r="N564" s="37">
        <v>36763</v>
      </c>
      <c r="O564" s="37">
        <v>36581</v>
      </c>
      <c r="P564" s="21">
        <v>2.0499999999999998</v>
      </c>
      <c r="Q564" s="33">
        <v>0</v>
      </c>
      <c r="R564" s="33">
        <v>0</v>
      </c>
      <c r="S564" s="33">
        <v>106446250</v>
      </c>
      <c r="T564" s="33">
        <v>106446250</v>
      </c>
      <c r="U564" s="33">
        <v>10385000000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148</v>
      </c>
      <c r="E565" s="32" t="s">
        <v>149</v>
      </c>
      <c r="F565" s="32" t="s">
        <v>239</v>
      </c>
      <c r="G565" s="32" t="s">
        <v>42</v>
      </c>
      <c r="H565" s="32" t="s">
        <v>68</v>
      </c>
      <c r="I565" s="33">
        <v>23271000</v>
      </c>
      <c r="J565" s="34">
        <v>41365</v>
      </c>
      <c r="K565" s="35">
        <v>41467</v>
      </c>
      <c r="L565" s="36">
        <v>41695</v>
      </c>
      <c r="M565" s="36">
        <v>52401</v>
      </c>
      <c r="N565" s="37">
        <v>36763</v>
      </c>
      <c r="O565" s="37">
        <v>36581</v>
      </c>
      <c r="P565" s="21">
        <v>2.0499999999999998</v>
      </c>
      <c r="Q565" s="33">
        <v>0</v>
      </c>
      <c r="R565" s="33">
        <v>0</v>
      </c>
      <c r="S565" s="33">
        <v>238527750</v>
      </c>
      <c r="T565" s="33">
        <v>238527750</v>
      </c>
      <c r="U565" s="33">
        <v>23271000000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148</v>
      </c>
      <c r="E566" s="32" t="s">
        <v>149</v>
      </c>
      <c r="F566" s="32" t="s">
        <v>239</v>
      </c>
      <c r="G566" s="32" t="s">
        <v>42</v>
      </c>
      <c r="H566" s="32" t="s">
        <v>144</v>
      </c>
      <c r="I566" s="33">
        <v>985000</v>
      </c>
      <c r="J566" s="34">
        <v>41365</v>
      </c>
      <c r="K566" s="35">
        <v>41467</v>
      </c>
      <c r="L566" s="36">
        <v>41695</v>
      </c>
      <c r="M566" s="36">
        <v>52401</v>
      </c>
      <c r="N566" s="37">
        <v>36763</v>
      </c>
      <c r="O566" s="37">
        <v>36581</v>
      </c>
      <c r="P566" s="21">
        <v>2.0499999999999998</v>
      </c>
      <c r="Q566" s="33">
        <v>0</v>
      </c>
      <c r="R566" s="33">
        <v>0</v>
      </c>
      <c r="S566" s="33">
        <v>10096250</v>
      </c>
      <c r="T566" s="33">
        <v>10096250</v>
      </c>
      <c r="U566" s="33">
        <v>985000000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148</v>
      </c>
      <c r="E567" s="32" t="s">
        <v>149</v>
      </c>
      <c r="F567" s="32" t="s">
        <v>239</v>
      </c>
      <c r="G567" s="32" t="s">
        <v>42</v>
      </c>
      <c r="H567" s="32" t="s">
        <v>116</v>
      </c>
      <c r="I567" s="33">
        <v>6225000</v>
      </c>
      <c r="J567" s="34">
        <v>41365</v>
      </c>
      <c r="K567" s="35">
        <v>41467</v>
      </c>
      <c r="L567" s="36">
        <v>41695</v>
      </c>
      <c r="M567" s="36">
        <v>52401</v>
      </c>
      <c r="N567" s="37">
        <v>36763</v>
      </c>
      <c r="O567" s="37">
        <v>36581</v>
      </c>
      <c r="P567" s="21">
        <v>2.0499999999999998</v>
      </c>
      <c r="Q567" s="33">
        <v>0</v>
      </c>
      <c r="R567" s="33">
        <v>0</v>
      </c>
      <c r="S567" s="33">
        <v>63806250</v>
      </c>
      <c r="T567" s="33">
        <v>63806250</v>
      </c>
      <c r="U567" s="33">
        <v>6225000000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148</v>
      </c>
      <c r="E568" s="32" t="s">
        <v>149</v>
      </c>
      <c r="F568" s="32" t="s">
        <v>239</v>
      </c>
      <c r="G568" s="32" t="s">
        <v>42</v>
      </c>
      <c r="H568" s="32" t="s">
        <v>93</v>
      </c>
      <c r="I568" s="33">
        <v>475000</v>
      </c>
      <c r="J568" s="34">
        <v>41365</v>
      </c>
      <c r="K568" s="35">
        <v>41467</v>
      </c>
      <c r="L568" s="36">
        <v>41695</v>
      </c>
      <c r="M568" s="36">
        <v>52401</v>
      </c>
      <c r="N568" s="37">
        <v>36763</v>
      </c>
      <c r="O568" s="37">
        <v>36581</v>
      </c>
      <c r="P568" s="21">
        <v>2.0499999999999998</v>
      </c>
      <c r="Q568" s="33">
        <v>0</v>
      </c>
      <c r="R568" s="33">
        <v>0</v>
      </c>
      <c r="S568" s="33">
        <v>4868750</v>
      </c>
      <c r="T568" s="33">
        <v>4868750</v>
      </c>
      <c r="U568" s="33">
        <v>475000000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148</v>
      </c>
      <c r="E569" s="32" t="s">
        <v>149</v>
      </c>
      <c r="F569" s="32" t="s">
        <v>239</v>
      </c>
      <c r="G569" s="32" t="s">
        <v>42</v>
      </c>
      <c r="H569" s="32" t="s">
        <v>93</v>
      </c>
      <c r="I569" s="33">
        <v>1397000</v>
      </c>
      <c r="J569" s="34">
        <v>41365</v>
      </c>
      <c r="K569" s="35">
        <v>41467</v>
      </c>
      <c r="L569" s="36">
        <v>41695</v>
      </c>
      <c r="M569" s="36">
        <v>52401</v>
      </c>
      <c r="N569" s="37">
        <v>36763</v>
      </c>
      <c r="O569" s="37">
        <v>36581</v>
      </c>
      <c r="P569" s="21">
        <v>2.0499999999999998</v>
      </c>
      <c r="Q569" s="33">
        <v>0</v>
      </c>
      <c r="R569" s="33">
        <v>0</v>
      </c>
      <c r="S569" s="33">
        <v>14319250</v>
      </c>
      <c r="T569" s="33">
        <v>14319250</v>
      </c>
      <c r="U569" s="33">
        <v>1397000000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148</v>
      </c>
      <c r="E570" s="32" t="s">
        <v>149</v>
      </c>
      <c r="F570" s="32" t="s">
        <v>239</v>
      </c>
      <c r="G570" s="32" t="s">
        <v>42</v>
      </c>
      <c r="H570" s="32" t="s">
        <v>123</v>
      </c>
      <c r="I570" s="33">
        <v>1000000</v>
      </c>
      <c r="J570" s="34">
        <v>41365</v>
      </c>
      <c r="K570" s="35">
        <v>41467</v>
      </c>
      <c r="L570" s="36">
        <v>41695</v>
      </c>
      <c r="M570" s="36">
        <v>52401</v>
      </c>
      <c r="N570" s="37">
        <v>36763</v>
      </c>
      <c r="O570" s="37">
        <v>36581</v>
      </c>
      <c r="P570" s="21">
        <v>2.0499999999999998</v>
      </c>
      <c r="Q570" s="33">
        <v>0</v>
      </c>
      <c r="R570" s="33">
        <v>0</v>
      </c>
      <c r="S570" s="33">
        <v>10250000</v>
      </c>
      <c r="T570" s="33">
        <v>10250000</v>
      </c>
      <c r="U570" s="33">
        <v>1000000000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148</v>
      </c>
      <c r="E571" s="32" t="s">
        <v>149</v>
      </c>
      <c r="F571" s="32" t="s">
        <v>239</v>
      </c>
      <c r="G571" s="32" t="s">
        <v>42</v>
      </c>
      <c r="H571" s="32" t="s">
        <v>136</v>
      </c>
      <c r="I571" s="33">
        <v>1000000</v>
      </c>
      <c r="J571" s="34">
        <v>41365</v>
      </c>
      <c r="K571" s="35">
        <v>41467</v>
      </c>
      <c r="L571" s="36">
        <v>41695</v>
      </c>
      <c r="M571" s="36">
        <v>52401</v>
      </c>
      <c r="N571" s="37">
        <v>36763</v>
      </c>
      <c r="O571" s="37">
        <v>36581</v>
      </c>
      <c r="P571" s="21">
        <v>2.0499999999999998</v>
      </c>
      <c r="Q571" s="33">
        <v>0</v>
      </c>
      <c r="R571" s="33">
        <v>0</v>
      </c>
      <c r="S571" s="33">
        <v>10250000</v>
      </c>
      <c r="T571" s="33">
        <v>10250000</v>
      </c>
      <c r="U571" s="33">
        <v>1000000000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148</v>
      </c>
      <c r="E572" s="32" t="s">
        <v>149</v>
      </c>
      <c r="F572" s="32" t="s">
        <v>239</v>
      </c>
      <c r="G572" s="32" t="s">
        <v>42</v>
      </c>
      <c r="H572" s="32" t="s">
        <v>99</v>
      </c>
      <c r="I572" s="33">
        <v>503000</v>
      </c>
      <c r="J572" s="34">
        <v>41365</v>
      </c>
      <c r="K572" s="35">
        <v>41467</v>
      </c>
      <c r="L572" s="36">
        <v>41695</v>
      </c>
      <c r="M572" s="36">
        <v>52401</v>
      </c>
      <c r="N572" s="37">
        <v>36763</v>
      </c>
      <c r="O572" s="37">
        <v>36581</v>
      </c>
      <c r="P572" s="21">
        <v>2.0499999999999998</v>
      </c>
      <c r="Q572" s="33">
        <v>0</v>
      </c>
      <c r="R572" s="33">
        <v>0</v>
      </c>
      <c r="S572" s="33">
        <v>5155750</v>
      </c>
      <c r="T572" s="33">
        <v>5155750</v>
      </c>
      <c r="U572" s="33">
        <v>503000000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148</v>
      </c>
      <c r="E573" s="32" t="s">
        <v>149</v>
      </c>
      <c r="F573" s="32" t="s">
        <v>239</v>
      </c>
      <c r="G573" s="32" t="s">
        <v>42</v>
      </c>
      <c r="H573" s="32" t="s">
        <v>211</v>
      </c>
      <c r="I573" s="33">
        <v>197000</v>
      </c>
      <c r="J573" s="34">
        <v>41365</v>
      </c>
      <c r="K573" s="35">
        <v>41467</v>
      </c>
      <c r="L573" s="36">
        <v>41695</v>
      </c>
      <c r="M573" s="36">
        <v>52401</v>
      </c>
      <c r="N573" s="37">
        <v>36763</v>
      </c>
      <c r="O573" s="37">
        <v>36581</v>
      </c>
      <c r="P573" s="21">
        <v>2.0499999999999998</v>
      </c>
      <c r="Q573" s="33">
        <v>0</v>
      </c>
      <c r="R573" s="33">
        <v>0</v>
      </c>
      <c r="S573" s="33">
        <v>2019250</v>
      </c>
      <c r="T573" s="33">
        <v>2019250</v>
      </c>
      <c r="U573" s="33">
        <v>197000000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148</v>
      </c>
      <c r="E574" s="32" t="s">
        <v>149</v>
      </c>
      <c r="F574" s="32" t="s">
        <v>239</v>
      </c>
      <c r="G574" s="32" t="s">
        <v>42</v>
      </c>
      <c r="H574" s="32" t="s">
        <v>211</v>
      </c>
      <c r="I574" s="33">
        <v>54000</v>
      </c>
      <c r="J574" s="34">
        <v>41365</v>
      </c>
      <c r="K574" s="35">
        <v>41467</v>
      </c>
      <c r="L574" s="36">
        <v>41695</v>
      </c>
      <c r="M574" s="36">
        <v>52401</v>
      </c>
      <c r="N574" s="37">
        <v>36763</v>
      </c>
      <c r="O574" s="37">
        <v>36581</v>
      </c>
      <c r="P574" s="21">
        <v>2.0499999999999998</v>
      </c>
      <c r="Q574" s="33">
        <v>0</v>
      </c>
      <c r="R574" s="33">
        <v>0</v>
      </c>
      <c r="S574" s="33">
        <v>553500</v>
      </c>
      <c r="T574" s="33">
        <v>553500</v>
      </c>
      <c r="U574" s="33">
        <v>54000000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148</v>
      </c>
      <c r="E575" s="32" t="s">
        <v>149</v>
      </c>
      <c r="F575" s="32" t="s">
        <v>239</v>
      </c>
      <c r="G575" s="32" t="s">
        <v>42</v>
      </c>
      <c r="H575" s="32" t="s">
        <v>105</v>
      </c>
      <c r="I575" s="33">
        <v>42000</v>
      </c>
      <c r="J575" s="34">
        <v>41365</v>
      </c>
      <c r="K575" s="35">
        <v>41467</v>
      </c>
      <c r="L575" s="36">
        <v>41695</v>
      </c>
      <c r="M575" s="36">
        <v>52401</v>
      </c>
      <c r="N575" s="37">
        <v>36763</v>
      </c>
      <c r="O575" s="37">
        <v>36581</v>
      </c>
      <c r="P575" s="21">
        <v>2.0499999999999998</v>
      </c>
      <c r="Q575" s="33">
        <v>0</v>
      </c>
      <c r="R575" s="33">
        <v>0</v>
      </c>
      <c r="S575" s="33">
        <v>430500</v>
      </c>
      <c r="T575" s="33">
        <v>430500</v>
      </c>
      <c r="U575" s="33">
        <v>42000000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148</v>
      </c>
      <c r="E576" s="32" t="s">
        <v>149</v>
      </c>
      <c r="F576" s="32" t="s">
        <v>239</v>
      </c>
      <c r="G576" s="32" t="s">
        <v>42</v>
      </c>
      <c r="H576" s="32" t="s">
        <v>105</v>
      </c>
      <c r="I576" s="33">
        <v>29000</v>
      </c>
      <c r="J576" s="34">
        <v>41365</v>
      </c>
      <c r="K576" s="35">
        <v>41467</v>
      </c>
      <c r="L576" s="36">
        <v>41695</v>
      </c>
      <c r="M576" s="36">
        <v>52401</v>
      </c>
      <c r="N576" s="37">
        <v>36763</v>
      </c>
      <c r="O576" s="37">
        <v>36581</v>
      </c>
      <c r="P576" s="21">
        <v>2.0499999999999998</v>
      </c>
      <c r="Q576" s="33">
        <v>0</v>
      </c>
      <c r="R576" s="33">
        <v>0</v>
      </c>
      <c r="S576" s="33">
        <v>297250</v>
      </c>
      <c r="T576" s="33">
        <v>297250</v>
      </c>
      <c r="U576" s="33">
        <v>29000000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148</v>
      </c>
      <c r="E577" s="32" t="s">
        <v>149</v>
      </c>
      <c r="F577" s="32" t="s">
        <v>239</v>
      </c>
      <c r="G577" s="32" t="s">
        <v>42</v>
      </c>
      <c r="H577" s="32" t="s">
        <v>207</v>
      </c>
      <c r="I577" s="33">
        <v>183000</v>
      </c>
      <c r="J577" s="34">
        <v>41365</v>
      </c>
      <c r="K577" s="35">
        <v>41467</v>
      </c>
      <c r="L577" s="36">
        <v>41695</v>
      </c>
      <c r="M577" s="36">
        <v>52401</v>
      </c>
      <c r="N577" s="37">
        <v>36763</v>
      </c>
      <c r="O577" s="37">
        <v>36581</v>
      </c>
      <c r="P577" s="21">
        <v>2.0499999999999998</v>
      </c>
      <c r="Q577" s="33">
        <v>0</v>
      </c>
      <c r="R577" s="33">
        <v>0</v>
      </c>
      <c r="S577" s="33">
        <v>1875750</v>
      </c>
      <c r="T577" s="33">
        <v>1875750</v>
      </c>
      <c r="U577" s="33">
        <v>183000000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148</v>
      </c>
      <c r="E578" s="32" t="s">
        <v>149</v>
      </c>
      <c r="F578" s="32" t="s">
        <v>239</v>
      </c>
      <c r="G578" s="32" t="s">
        <v>42</v>
      </c>
      <c r="H578" s="32" t="s">
        <v>198</v>
      </c>
      <c r="I578" s="33">
        <v>38000</v>
      </c>
      <c r="J578" s="34">
        <v>41365</v>
      </c>
      <c r="K578" s="35">
        <v>41467</v>
      </c>
      <c r="L578" s="36">
        <v>41695</v>
      </c>
      <c r="M578" s="36">
        <v>52401</v>
      </c>
      <c r="N578" s="37">
        <v>36763</v>
      </c>
      <c r="O578" s="37">
        <v>36581</v>
      </c>
      <c r="P578" s="21">
        <v>2.0499999999999998</v>
      </c>
      <c r="Q578" s="33">
        <v>0</v>
      </c>
      <c r="R578" s="33">
        <v>0</v>
      </c>
      <c r="S578" s="33">
        <v>389500</v>
      </c>
      <c r="T578" s="33">
        <v>389500</v>
      </c>
      <c r="U578" s="33">
        <v>38000000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148</v>
      </c>
      <c r="E579" s="32" t="s">
        <v>149</v>
      </c>
      <c r="F579" s="32" t="s">
        <v>239</v>
      </c>
      <c r="G579" s="32" t="s">
        <v>42</v>
      </c>
      <c r="H579" s="32" t="s">
        <v>240</v>
      </c>
      <c r="I579" s="33">
        <v>59000</v>
      </c>
      <c r="J579" s="34">
        <v>41365</v>
      </c>
      <c r="K579" s="35">
        <v>41467</v>
      </c>
      <c r="L579" s="36">
        <v>41695</v>
      </c>
      <c r="M579" s="36">
        <v>52401</v>
      </c>
      <c r="N579" s="37">
        <v>36763</v>
      </c>
      <c r="O579" s="37">
        <v>36581</v>
      </c>
      <c r="P579" s="21">
        <v>2.0499999999999998</v>
      </c>
      <c r="Q579" s="33">
        <v>0</v>
      </c>
      <c r="R579" s="33">
        <v>0</v>
      </c>
      <c r="S579" s="33">
        <v>604750</v>
      </c>
      <c r="T579" s="33">
        <v>604750</v>
      </c>
      <c r="U579" s="33">
        <v>59000000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148</v>
      </c>
      <c r="E580" s="32" t="s">
        <v>149</v>
      </c>
      <c r="F580" s="32" t="s">
        <v>239</v>
      </c>
      <c r="G580" s="32" t="s">
        <v>42</v>
      </c>
      <c r="H580" s="32" t="s">
        <v>240</v>
      </c>
      <c r="I580" s="33">
        <v>157000</v>
      </c>
      <c r="J580" s="34">
        <v>41365</v>
      </c>
      <c r="K580" s="35">
        <v>41467</v>
      </c>
      <c r="L580" s="36">
        <v>41695</v>
      </c>
      <c r="M580" s="36">
        <v>52401</v>
      </c>
      <c r="N580" s="37">
        <v>36763</v>
      </c>
      <c r="O580" s="37">
        <v>36581</v>
      </c>
      <c r="P580" s="21">
        <v>2.0499999999999998</v>
      </c>
      <c r="Q580" s="33">
        <v>0</v>
      </c>
      <c r="R580" s="33">
        <v>0</v>
      </c>
      <c r="S580" s="33">
        <v>1609250</v>
      </c>
      <c r="T580" s="33">
        <v>1609250</v>
      </c>
      <c r="U580" s="33">
        <v>157000000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148</v>
      </c>
      <c r="E581" s="32" t="s">
        <v>149</v>
      </c>
      <c r="F581" s="32" t="s">
        <v>241</v>
      </c>
      <c r="G581" s="32" t="s">
        <v>36</v>
      </c>
      <c r="H581" s="32" t="s">
        <v>45</v>
      </c>
      <c r="I581" s="33">
        <v>1473000</v>
      </c>
      <c r="J581" s="34">
        <v>37347</v>
      </c>
      <c r="K581" s="35">
        <v>41479</v>
      </c>
      <c r="L581" s="36">
        <v>41695</v>
      </c>
      <c r="M581" s="36">
        <v>45097</v>
      </c>
      <c r="N581" s="37">
        <v>36763</v>
      </c>
      <c r="O581" s="37">
        <v>36581</v>
      </c>
      <c r="P581" s="21">
        <v>0.84</v>
      </c>
      <c r="Q581" s="33">
        <v>1473000000</v>
      </c>
      <c r="R581" s="33">
        <v>0</v>
      </c>
      <c r="S581" s="33">
        <v>3930713</v>
      </c>
      <c r="T581" s="33">
        <v>0</v>
      </c>
      <c r="U581" s="33">
        <v>1473000000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148</v>
      </c>
      <c r="E582" s="32" t="s">
        <v>149</v>
      </c>
      <c r="F582" s="32" t="s">
        <v>241</v>
      </c>
      <c r="G582" s="32" t="s">
        <v>42</v>
      </c>
      <c r="H582" s="32" t="s">
        <v>190</v>
      </c>
      <c r="I582" s="33">
        <v>93000</v>
      </c>
      <c r="J582" s="34">
        <v>37347</v>
      </c>
      <c r="K582" s="35">
        <v>41479</v>
      </c>
      <c r="L582" s="36">
        <v>41695</v>
      </c>
      <c r="M582" s="36">
        <v>45097</v>
      </c>
      <c r="N582" s="37">
        <v>36763</v>
      </c>
      <c r="O582" s="37">
        <v>36581</v>
      </c>
      <c r="P582" s="21">
        <v>0.84</v>
      </c>
      <c r="Q582" s="33">
        <v>93000000</v>
      </c>
      <c r="R582" s="33">
        <v>0</v>
      </c>
      <c r="S582" s="33">
        <v>248171</v>
      </c>
      <c r="T582" s="33">
        <v>0</v>
      </c>
      <c r="U582" s="33">
        <v>93000000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148</v>
      </c>
      <c r="E583" s="32" t="s">
        <v>149</v>
      </c>
      <c r="F583" s="32" t="s">
        <v>241</v>
      </c>
      <c r="G583" s="32" t="s">
        <v>42</v>
      </c>
      <c r="H583" s="32" t="s">
        <v>162</v>
      </c>
      <c r="I583" s="33">
        <v>1958000</v>
      </c>
      <c r="J583" s="34">
        <v>37347</v>
      </c>
      <c r="K583" s="35">
        <v>41479</v>
      </c>
      <c r="L583" s="36">
        <v>41695</v>
      </c>
      <c r="M583" s="36">
        <v>45097</v>
      </c>
      <c r="N583" s="37">
        <v>36763</v>
      </c>
      <c r="O583" s="37">
        <v>36581</v>
      </c>
      <c r="P583" s="21">
        <v>0.84</v>
      </c>
      <c r="Q583" s="33">
        <v>1958000000</v>
      </c>
      <c r="R583" s="33">
        <v>0</v>
      </c>
      <c r="S583" s="33">
        <v>5224939</v>
      </c>
      <c r="T583" s="33">
        <v>0</v>
      </c>
      <c r="U583" s="33">
        <v>1958000000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148</v>
      </c>
      <c r="E584" s="32" t="s">
        <v>149</v>
      </c>
      <c r="F584" s="32" t="s">
        <v>241</v>
      </c>
      <c r="G584" s="32" t="s">
        <v>42</v>
      </c>
      <c r="H584" s="32" t="s">
        <v>197</v>
      </c>
      <c r="I584" s="33">
        <v>283000</v>
      </c>
      <c r="J584" s="34">
        <v>37347</v>
      </c>
      <c r="K584" s="35">
        <v>41479</v>
      </c>
      <c r="L584" s="36">
        <v>41695</v>
      </c>
      <c r="M584" s="36">
        <v>45097</v>
      </c>
      <c r="N584" s="37">
        <v>36763</v>
      </c>
      <c r="O584" s="37">
        <v>36581</v>
      </c>
      <c r="P584" s="21">
        <v>0.84</v>
      </c>
      <c r="Q584" s="33">
        <v>283000000</v>
      </c>
      <c r="R584" s="33">
        <v>0</v>
      </c>
      <c r="S584" s="33">
        <v>755188</v>
      </c>
      <c r="T584" s="33">
        <v>0</v>
      </c>
      <c r="U584" s="33">
        <v>283000000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148</v>
      </c>
      <c r="E585" s="32" t="s">
        <v>149</v>
      </c>
      <c r="F585" s="32" t="s">
        <v>241</v>
      </c>
      <c r="G585" s="32" t="s">
        <v>42</v>
      </c>
      <c r="H585" s="32" t="s">
        <v>198</v>
      </c>
      <c r="I585" s="33">
        <v>454000</v>
      </c>
      <c r="J585" s="34">
        <v>37347</v>
      </c>
      <c r="K585" s="35">
        <v>41479</v>
      </c>
      <c r="L585" s="36">
        <v>41695</v>
      </c>
      <c r="M585" s="36">
        <v>45097</v>
      </c>
      <c r="N585" s="37">
        <v>36763</v>
      </c>
      <c r="O585" s="37">
        <v>36581</v>
      </c>
      <c r="P585" s="21">
        <v>0.84</v>
      </c>
      <c r="Q585" s="33">
        <v>454000000</v>
      </c>
      <c r="R585" s="33">
        <v>0</v>
      </c>
      <c r="S585" s="33">
        <v>1211503</v>
      </c>
      <c r="T585" s="33">
        <v>0</v>
      </c>
      <c r="U585" s="33">
        <v>454000000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148</v>
      </c>
      <c r="E586" s="32" t="s">
        <v>149</v>
      </c>
      <c r="F586" s="32" t="s">
        <v>241</v>
      </c>
      <c r="G586" s="32" t="s">
        <v>42</v>
      </c>
      <c r="H586" s="32" t="s">
        <v>123</v>
      </c>
      <c r="I586" s="33">
        <v>179000</v>
      </c>
      <c r="J586" s="34">
        <v>37347</v>
      </c>
      <c r="K586" s="35">
        <v>41479</v>
      </c>
      <c r="L586" s="36">
        <v>41695</v>
      </c>
      <c r="M586" s="36">
        <v>45097</v>
      </c>
      <c r="N586" s="37">
        <v>36763</v>
      </c>
      <c r="O586" s="37">
        <v>36581</v>
      </c>
      <c r="P586" s="21">
        <v>0.84</v>
      </c>
      <c r="Q586" s="33">
        <v>179000000</v>
      </c>
      <c r="R586" s="33">
        <v>0</v>
      </c>
      <c r="S586" s="33">
        <v>477663</v>
      </c>
      <c r="T586" s="33">
        <v>0</v>
      </c>
      <c r="U586" s="33">
        <v>179000000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148</v>
      </c>
      <c r="E587" s="32" t="s">
        <v>149</v>
      </c>
      <c r="F587" s="32" t="s">
        <v>241</v>
      </c>
      <c r="G587" s="32" t="s">
        <v>42</v>
      </c>
      <c r="H587" s="32" t="s">
        <v>192</v>
      </c>
      <c r="I587" s="33">
        <v>1288000</v>
      </c>
      <c r="J587" s="34">
        <v>37347</v>
      </c>
      <c r="K587" s="35">
        <v>41479</v>
      </c>
      <c r="L587" s="36">
        <v>41695</v>
      </c>
      <c r="M587" s="36">
        <v>45097</v>
      </c>
      <c r="N587" s="37">
        <v>36763</v>
      </c>
      <c r="O587" s="37">
        <v>36581</v>
      </c>
      <c r="P587" s="21">
        <v>0.84</v>
      </c>
      <c r="Q587" s="33">
        <v>1288000000</v>
      </c>
      <c r="R587" s="33">
        <v>0</v>
      </c>
      <c r="S587" s="33">
        <v>3437039</v>
      </c>
      <c r="T587" s="33">
        <v>0</v>
      </c>
      <c r="U587" s="33">
        <v>1288000000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148</v>
      </c>
      <c r="E588" s="32" t="s">
        <v>149</v>
      </c>
      <c r="F588" s="32" t="s">
        <v>241</v>
      </c>
      <c r="G588" s="32" t="s">
        <v>62</v>
      </c>
      <c r="H588" s="32" t="s">
        <v>63</v>
      </c>
      <c r="I588" s="33">
        <v>55568</v>
      </c>
      <c r="J588" s="34">
        <v>37347</v>
      </c>
      <c r="K588" s="35">
        <v>41479</v>
      </c>
      <c r="L588" s="36">
        <v>41695</v>
      </c>
      <c r="M588" s="36">
        <v>45097</v>
      </c>
      <c r="N588" s="37">
        <v>36763</v>
      </c>
      <c r="O588" s="37">
        <v>36581</v>
      </c>
      <c r="P588" s="21">
        <v>0.84</v>
      </c>
      <c r="Q588" s="33">
        <v>55567568</v>
      </c>
      <c r="R588" s="33">
        <v>0</v>
      </c>
      <c r="S588" s="33">
        <v>148283</v>
      </c>
      <c r="T588" s="33">
        <v>0</v>
      </c>
      <c r="U588" s="33">
        <v>55567568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148</v>
      </c>
      <c r="E589" s="32" t="s">
        <v>149</v>
      </c>
      <c r="F589" s="32" t="s">
        <v>241</v>
      </c>
      <c r="G589" s="32" t="s">
        <v>62</v>
      </c>
      <c r="H589" s="32" t="s">
        <v>63</v>
      </c>
      <c r="I589" s="33">
        <v>74090</v>
      </c>
      <c r="J589" s="34">
        <v>37347</v>
      </c>
      <c r="K589" s="35">
        <v>41479</v>
      </c>
      <c r="L589" s="36">
        <v>41695</v>
      </c>
      <c r="M589" s="36">
        <v>45097</v>
      </c>
      <c r="N589" s="37">
        <v>36763</v>
      </c>
      <c r="O589" s="37">
        <v>36581</v>
      </c>
      <c r="P589" s="21">
        <v>0.84</v>
      </c>
      <c r="Q589" s="33">
        <v>74090090</v>
      </c>
      <c r="R589" s="33">
        <v>0</v>
      </c>
      <c r="S589" s="33">
        <v>197710</v>
      </c>
      <c r="T589" s="33">
        <v>0</v>
      </c>
      <c r="U589" s="33">
        <v>74090090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148</v>
      </c>
      <c r="E590" s="32" t="s">
        <v>149</v>
      </c>
      <c r="F590" s="32" t="s">
        <v>241</v>
      </c>
      <c r="G590" s="32" t="s">
        <v>62</v>
      </c>
      <c r="H590" s="32" t="s">
        <v>63</v>
      </c>
      <c r="I590" s="33">
        <v>127342</v>
      </c>
      <c r="J590" s="34">
        <v>37347</v>
      </c>
      <c r="K590" s="35">
        <v>41479</v>
      </c>
      <c r="L590" s="36">
        <v>41695</v>
      </c>
      <c r="M590" s="36">
        <v>45097</v>
      </c>
      <c r="N590" s="37">
        <v>36763</v>
      </c>
      <c r="O590" s="37">
        <v>36581</v>
      </c>
      <c r="P590" s="21">
        <v>0.84</v>
      </c>
      <c r="Q590" s="33">
        <v>127342342</v>
      </c>
      <c r="R590" s="33">
        <v>0</v>
      </c>
      <c r="S590" s="33">
        <v>339814</v>
      </c>
      <c r="T590" s="33">
        <v>0</v>
      </c>
      <c r="U590" s="33">
        <v>127342342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148</v>
      </c>
      <c r="E591" s="32" t="s">
        <v>149</v>
      </c>
      <c r="F591" s="32" t="s">
        <v>241</v>
      </c>
      <c r="G591" s="32" t="s">
        <v>62</v>
      </c>
      <c r="H591" s="32" t="s">
        <v>63</v>
      </c>
      <c r="I591" s="33">
        <v>1682000</v>
      </c>
      <c r="J591" s="34">
        <v>34060</v>
      </c>
      <c r="K591" s="35">
        <v>41479</v>
      </c>
      <c r="L591" s="36">
        <v>41695</v>
      </c>
      <c r="M591" s="36">
        <v>45097</v>
      </c>
      <c r="N591" s="37">
        <v>36763</v>
      </c>
      <c r="O591" s="37">
        <v>36581</v>
      </c>
      <c r="P591" s="21">
        <v>0.84</v>
      </c>
      <c r="Q591" s="33">
        <v>1682000000</v>
      </c>
      <c r="R591" s="33">
        <v>0</v>
      </c>
      <c r="S591" s="33">
        <v>4488431</v>
      </c>
      <c r="T591" s="33">
        <v>0</v>
      </c>
      <c r="U591" s="33">
        <v>1682000000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148</v>
      </c>
      <c r="E592" s="32" t="s">
        <v>149</v>
      </c>
      <c r="F592" s="32" t="s">
        <v>241</v>
      </c>
      <c r="G592" s="32" t="s">
        <v>42</v>
      </c>
      <c r="H592" s="32" t="s">
        <v>144</v>
      </c>
      <c r="I592" s="33">
        <v>2552000</v>
      </c>
      <c r="J592" s="34">
        <v>34060</v>
      </c>
      <c r="K592" s="35">
        <v>41479</v>
      </c>
      <c r="L592" s="36">
        <v>41695</v>
      </c>
      <c r="M592" s="36">
        <v>45097</v>
      </c>
      <c r="N592" s="37">
        <v>36763</v>
      </c>
      <c r="O592" s="37">
        <v>36581</v>
      </c>
      <c r="P592" s="21">
        <v>0.84</v>
      </c>
      <c r="Q592" s="33">
        <v>2552000000</v>
      </c>
      <c r="R592" s="33">
        <v>0</v>
      </c>
      <c r="S592" s="33">
        <v>6810033</v>
      </c>
      <c r="T592" s="33">
        <v>0</v>
      </c>
      <c r="U592" s="33">
        <v>2552000000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148</v>
      </c>
      <c r="E593" s="32" t="s">
        <v>149</v>
      </c>
      <c r="F593" s="32" t="s">
        <v>241</v>
      </c>
      <c r="G593" s="32" t="s">
        <v>42</v>
      </c>
      <c r="H593" s="32" t="s">
        <v>93</v>
      </c>
      <c r="I593" s="33">
        <v>3364000</v>
      </c>
      <c r="J593" s="34">
        <v>34060</v>
      </c>
      <c r="K593" s="35">
        <v>41479</v>
      </c>
      <c r="L593" s="36">
        <v>41695</v>
      </c>
      <c r="M593" s="36">
        <v>45097</v>
      </c>
      <c r="N593" s="37">
        <v>36763</v>
      </c>
      <c r="O593" s="37">
        <v>36581</v>
      </c>
      <c r="P593" s="21">
        <v>0.84</v>
      </c>
      <c r="Q593" s="33">
        <v>3364000000</v>
      </c>
      <c r="R593" s="33">
        <v>0</v>
      </c>
      <c r="S593" s="33">
        <v>8976862</v>
      </c>
      <c r="T593" s="33">
        <v>0</v>
      </c>
      <c r="U593" s="33">
        <v>3364000000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148</v>
      </c>
      <c r="E594" s="32" t="s">
        <v>149</v>
      </c>
      <c r="F594" s="32" t="s">
        <v>241</v>
      </c>
      <c r="G594" s="32" t="s">
        <v>36</v>
      </c>
      <c r="H594" s="32" t="s">
        <v>37</v>
      </c>
      <c r="I594" s="33">
        <v>672000</v>
      </c>
      <c r="J594" s="34">
        <v>34060</v>
      </c>
      <c r="K594" s="35">
        <v>41479</v>
      </c>
      <c r="L594" s="36">
        <v>41695</v>
      </c>
      <c r="M594" s="36">
        <v>45097</v>
      </c>
      <c r="N594" s="37">
        <v>36763</v>
      </c>
      <c r="O594" s="37">
        <v>36581</v>
      </c>
      <c r="P594" s="21">
        <v>0.84</v>
      </c>
      <c r="Q594" s="33">
        <v>672000000</v>
      </c>
      <c r="R594" s="33">
        <v>0</v>
      </c>
      <c r="S594" s="33">
        <v>1793237</v>
      </c>
      <c r="T594" s="33">
        <v>0</v>
      </c>
      <c r="U594" s="33">
        <v>672000000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148</v>
      </c>
      <c r="E595" s="32" t="s">
        <v>149</v>
      </c>
      <c r="F595" s="32" t="s">
        <v>241</v>
      </c>
      <c r="G595" s="32" t="s">
        <v>42</v>
      </c>
      <c r="H595" s="32" t="s">
        <v>136</v>
      </c>
      <c r="I595" s="33">
        <v>1850000</v>
      </c>
      <c r="J595" s="34">
        <v>34060</v>
      </c>
      <c r="K595" s="35">
        <v>41479</v>
      </c>
      <c r="L595" s="36">
        <v>41695</v>
      </c>
      <c r="M595" s="36">
        <v>45097</v>
      </c>
      <c r="N595" s="37">
        <v>36763</v>
      </c>
      <c r="O595" s="37">
        <v>36581</v>
      </c>
      <c r="P595" s="21">
        <v>0.84</v>
      </c>
      <c r="Q595" s="33">
        <v>1850000000</v>
      </c>
      <c r="R595" s="33">
        <v>0</v>
      </c>
      <c r="S595" s="33">
        <v>4936740</v>
      </c>
      <c r="T595" s="33">
        <v>0</v>
      </c>
      <c r="U595" s="33">
        <v>1850000000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148</v>
      </c>
      <c r="E596" s="32" t="s">
        <v>149</v>
      </c>
      <c r="F596" s="32" t="s">
        <v>241</v>
      </c>
      <c r="G596" s="32" t="s">
        <v>42</v>
      </c>
      <c r="H596" s="32" t="s">
        <v>192</v>
      </c>
      <c r="I596" s="33">
        <v>1513000</v>
      </c>
      <c r="J596" s="34">
        <v>34060</v>
      </c>
      <c r="K596" s="35">
        <v>41479</v>
      </c>
      <c r="L596" s="36">
        <v>41695</v>
      </c>
      <c r="M596" s="36">
        <v>45097</v>
      </c>
      <c r="N596" s="37">
        <v>36763</v>
      </c>
      <c r="O596" s="37">
        <v>36581</v>
      </c>
      <c r="P596" s="21">
        <v>0.84</v>
      </c>
      <c r="Q596" s="33">
        <v>1513000000</v>
      </c>
      <c r="R596" s="33">
        <v>0</v>
      </c>
      <c r="S596" s="33">
        <v>4037453</v>
      </c>
      <c r="T596" s="33">
        <v>0</v>
      </c>
      <c r="U596" s="33">
        <v>1513000000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148</v>
      </c>
      <c r="E597" s="32" t="s">
        <v>149</v>
      </c>
      <c r="F597" s="32" t="s">
        <v>241</v>
      </c>
      <c r="G597" s="32" t="s">
        <v>36</v>
      </c>
      <c r="H597" s="32" t="s">
        <v>113</v>
      </c>
      <c r="I597" s="33">
        <v>2523000</v>
      </c>
      <c r="J597" s="34">
        <v>34060</v>
      </c>
      <c r="K597" s="35">
        <v>41479</v>
      </c>
      <c r="L597" s="36">
        <v>41695</v>
      </c>
      <c r="M597" s="36">
        <v>45097</v>
      </c>
      <c r="N597" s="37">
        <v>36763</v>
      </c>
      <c r="O597" s="37">
        <v>36581</v>
      </c>
      <c r="P597" s="21">
        <v>0.84</v>
      </c>
      <c r="Q597" s="33">
        <v>2523000000</v>
      </c>
      <c r="R597" s="33">
        <v>0</v>
      </c>
      <c r="S597" s="33">
        <v>6732646</v>
      </c>
      <c r="T597" s="33">
        <v>0</v>
      </c>
      <c r="U597" s="33">
        <v>2523000000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148</v>
      </c>
      <c r="E598" s="32" t="s">
        <v>149</v>
      </c>
      <c r="F598" s="32" t="s">
        <v>241</v>
      </c>
      <c r="G598" s="32" t="s">
        <v>36</v>
      </c>
      <c r="H598" s="32" t="s">
        <v>114</v>
      </c>
      <c r="I598" s="33">
        <v>2877000</v>
      </c>
      <c r="J598" s="34">
        <v>34060</v>
      </c>
      <c r="K598" s="35">
        <v>41479</v>
      </c>
      <c r="L598" s="36">
        <v>41695</v>
      </c>
      <c r="M598" s="36">
        <v>45097</v>
      </c>
      <c r="N598" s="37">
        <v>36763</v>
      </c>
      <c r="O598" s="37">
        <v>36581</v>
      </c>
      <c r="P598" s="21">
        <v>0.84</v>
      </c>
      <c r="Q598" s="33">
        <v>2877000000</v>
      </c>
      <c r="R598" s="33">
        <v>0</v>
      </c>
      <c r="S598" s="33">
        <v>7677298</v>
      </c>
      <c r="T598" s="33">
        <v>0</v>
      </c>
      <c r="U598" s="33">
        <v>2877000000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148</v>
      </c>
      <c r="E599" s="32" t="s">
        <v>149</v>
      </c>
      <c r="F599" s="32" t="s">
        <v>241</v>
      </c>
      <c r="G599" s="32" t="s">
        <v>42</v>
      </c>
      <c r="H599" s="32" t="s">
        <v>237</v>
      </c>
      <c r="I599" s="33">
        <v>3364000</v>
      </c>
      <c r="J599" s="34">
        <v>34060</v>
      </c>
      <c r="K599" s="35">
        <v>41479</v>
      </c>
      <c r="L599" s="36">
        <v>41695</v>
      </c>
      <c r="M599" s="36">
        <v>45097</v>
      </c>
      <c r="N599" s="37">
        <v>36763</v>
      </c>
      <c r="O599" s="37">
        <v>36581</v>
      </c>
      <c r="P599" s="21">
        <v>0.84</v>
      </c>
      <c r="Q599" s="33">
        <v>3364000000</v>
      </c>
      <c r="R599" s="33">
        <v>0</v>
      </c>
      <c r="S599" s="33">
        <v>8976862</v>
      </c>
      <c r="T599" s="33">
        <v>0</v>
      </c>
      <c r="U599" s="33">
        <v>3364000000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148</v>
      </c>
      <c r="E600" s="32" t="s">
        <v>149</v>
      </c>
      <c r="F600" s="32" t="s">
        <v>241</v>
      </c>
      <c r="G600" s="32" t="s">
        <v>42</v>
      </c>
      <c r="H600" s="32" t="s">
        <v>105</v>
      </c>
      <c r="I600" s="33">
        <v>3101000</v>
      </c>
      <c r="J600" s="34">
        <v>34060</v>
      </c>
      <c r="K600" s="35">
        <v>41479</v>
      </c>
      <c r="L600" s="36">
        <v>41695</v>
      </c>
      <c r="M600" s="36">
        <v>45097</v>
      </c>
      <c r="N600" s="37">
        <v>36763</v>
      </c>
      <c r="O600" s="37">
        <v>36581</v>
      </c>
      <c r="P600" s="21">
        <v>0.84</v>
      </c>
      <c r="Q600" s="33">
        <v>3101000000</v>
      </c>
      <c r="R600" s="33">
        <v>0</v>
      </c>
      <c r="S600" s="33">
        <v>8275044</v>
      </c>
      <c r="T600" s="33">
        <v>0</v>
      </c>
      <c r="U600" s="33">
        <v>3101000000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148</v>
      </c>
      <c r="E601" s="32" t="s">
        <v>149</v>
      </c>
      <c r="F601" s="32" t="s">
        <v>241</v>
      </c>
      <c r="G601" s="32" t="s">
        <v>42</v>
      </c>
      <c r="H601" s="32" t="s">
        <v>232</v>
      </c>
      <c r="I601" s="33">
        <v>3142000</v>
      </c>
      <c r="J601" s="34">
        <v>34060</v>
      </c>
      <c r="K601" s="35">
        <v>41479</v>
      </c>
      <c r="L601" s="36">
        <v>41695</v>
      </c>
      <c r="M601" s="36">
        <v>45097</v>
      </c>
      <c r="N601" s="37">
        <v>36763</v>
      </c>
      <c r="O601" s="37">
        <v>36581</v>
      </c>
      <c r="P601" s="21">
        <v>0.84</v>
      </c>
      <c r="Q601" s="33">
        <v>3142000000</v>
      </c>
      <c r="R601" s="33">
        <v>0</v>
      </c>
      <c r="S601" s="33">
        <v>8384453</v>
      </c>
      <c r="T601" s="33">
        <v>0</v>
      </c>
      <c r="U601" s="33">
        <v>3142000000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148</v>
      </c>
      <c r="E602" s="32" t="s">
        <v>149</v>
      </c>
      <c r="F602" s="32" t="s">
        <v>241</v>
      </c>
      <c r="G602" s="32" t="s">
        <v>42</v>
      </c>
      <c r="H602" s="32" t="s">
        <v>169</v>
      </c>
      <c r="I602" s="33">
        <v>8360000</v>
      </c>
      <c r="J602" s="34">
        <v>37712</v>
      </c>
      <c r="K602" s="35">
        <v>41479</v>
      </c>
      <c r="L602" s="36">
        <v>41695</v>
      </c>
      <c r="M602" s="36">
        <v>45097</v>
      </c>
      <c r="N602" s="37">
        <v>36763</v>
      </c>
      <c r="O602" s="37">
        <v>36581</v>
      </c>
      <c r="P602" s="21">
        <v>0.84</v>
      </c>
      <c r="Q602" s="33">
        <v>8360000000</v>
      </c>
      <c r="R602" s="33">
        <v>0</v>
      </c>
      <c r="S602" s="33">
        <v>22308729</v>
      </c>
      <c r="T602" s="33">
        <v>0</v>
      </c>
      <c r="U602" s="33">
        <v>8360000000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148</v>
      </c>
      <c r="E603" s="32" t="s">
        <v>149</v>
      </c>
      <c r="F603" s="32" t="s">
        <v>241</v>
      </c>
      <c r="G603" s="32" t="s">
        <v>42</v>
      </c>
      <c r="H603" s="32" t="s">
        <v>190</v>
      </c>
      <c r="I603" s="33">
        <v>93000</v>
      </c>
      <c r="J603" s="34">
        <v>37712</v>
      </c>
      <c r="K603" s="35">
        <v>41479</v>
      </c>
      <c r="L603" s="36">
        <v>41695</v>
      </c>
      <c r="M603" s="36">
        <v>45097</v>
      </c>
      <c r="N603" s="37">
        <v>36763</v>
      </c>
      <c r="O603" s="37">
        <v>36581</v>
      </c>
      <c r="P603" s="21">
        <v>0.84</v>
      </c>
      <c r="Q603" s="33">
        <v>93000000</v>
      </c>
      <c r="R603" s="33">
        <v>0</v>
      </c>
      <c r="S603" s="33">
        <v>248171</v>
      </c>
      <c r="T603" s="33">
        <v>0</v>
      </c>
      <c r="U603" s="33">
        <v>93000000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148</v>
      </c>
      <c r="E604" s="32" t="s">
        <v>149</v>
      </c>
      <c r="F604" s="32" t="s">
        <v>241</v>
      </c>
      <c r="G604" s="32" t="s">
        <v>42</v>
      </c>
      <c r="H604" s="32" t="s">
        <v>162</v>
      </c>
      <c r="I604" s="33">
        <v>4688000</v>
      </c>
      <c r="J604" s="34">
        <v>37712</v>
      </c>
      <c r="K604" s="35">
        <v>41479</v>
      </c>
      <c r="L604" s="36">
        <v>41695</v>
      </c>
      <c r="M604" s="36">
        <v>45097</v>
      </c>
      <c r="N604" s="37">
        <v>36763</v>
      </c>
      <c r="O604" s="37">
        <v>36581</v>
      </c>
      <c r="P604" s="21">
        <v>0.84</v>
      </c>
      <c r="Q604" s="33">
        <v>4688000000</v>
      </c>
      <c r="R604" s="33">
        <v>0</v>
      </c>
      <c r="S604" s="33">
        <v>12509967</v>
      </c>
      <c r="T604" s="33">
        <v>0</v>
      </c>
      <c r="U604" s="33">
        <v>4688000000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148</v>
      </c>
      <c r="E605" s="32" t="s">
        <v>149</v>
      </c>
      <c r="F605" s="32" t="s">
        <v>241</v>
      </c>
      <c r="G605" s="32" t="s">
        <v>42</v>
      </c>
      <c r="H605" s="32" t="s">
        <v>105</v>
      </c>
      <c r="I605" s="33">
        <v>1266000</v>
      </c>
      <c r="J605" s="34">
        <v>37712</v>
      </c>
      <c r="K605" s="35">
        <v>41479</v>
      </c>
      <c r="L605" s="36">
        <v>41695</v>
      </c>
      <c r="M605" s="36">
        <v>45097</v>
      </c>
      <c r="N605" s="37">
        <v>36763</v>
      </c>
      <c r="O605" s="37">
        <v>36581</v>
      </c>
      <c r="P605" s="21">
        <v>0.84</v>
      </c>
      <c r="Q605" s="33">
        <v>1266000000</v>
      </c>
      <c r="R605" s="33">
        <v>0</v>
      </c>
      <c r="S605" s="33">
        <v>3378331</v>
      </c>
      <c r="T605" s="33">
        <v>0</v>
      </c>
      <c r="U605" s="33">
        <v>1266000000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148</v>
      </c>
      <c r="E606" s="32" t="s">
        <v>149</v>
      </c>
      <c r="F606" s="32" t="s">
        <v>241</v>
      </c>
      <c r="G606" s="32" t="s">
        <v>42</v>
      </c>
      <c r="H606" s="32" t="s">
        <v>106</v>
      </c>
      <c r="I606" s="33">
        <v>98000</v>
      </c>
      <c r="J606" s="34">
        <v>37712</v>
      </c>
      <c r="K606" s="35">
        <v>41479</v>
      </c>
      <c r="L606" s="36">
        <v>41695</v>
      </c>
      <c r="M606" s="36">
        <v>45097</v>
      </c>
      <c r="N606" s="37">
        <v>36763</v>
      </c>
      <c r="O606" s="37">
        <v>36581</v>
      </c>
      <c r="P606" s="21">
        <v>0.84</v>
      </c>
      <c r="Q606" s="33">
        <v>98000000</v>
      </c>
      <c r="R606" s="33">
        <v>0</v>
      </c>
      <c r="S606" s="33">
        <v>261514</v>
      </c>
      <c r="T606" s="33">
        <v>0</v>
      </c>
      <c r="U606" s="33">
        <v>98000000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148</v>
      </c>
      <c r="E607" s="32" t="s">
        <v>149</v>
      </c>
      <c r="F607" s="32" t="s">
        <v>241</v>
      </c>
      <c r="G607" s="32" t="s">
        <v>42</v>
      </c>
      <c r="H607" s="32" t="s">
        <v>197</v>
      </c>
      <c r="I607" s="33">
        <v>177000</v>
      </c>
      <c r="J607" s="34">
        <v>37712</v>
      </c>
      <c r="K607" s="35">
        <v>41479</v>
      </c>
      <c r="L607" s="36">
        <v>41695</v>
      </c>
      <c r="M607" s="36">
        <v>45097</v>
      </c>
      <c r="N607" s="37">
        <v>36763</v>
      </c>
      <c r="O607" s="37">
        <v>36581</v>
      </c>
      <c r="P607" s="21">
        <v>0.84</v>
      </c>
      <c r="Q607" s="33">
        <v>177000000</v>
      </c>
      <c r="R607" s="33">
        <v>0</v>
      </c>
      <c r="S607" s="33">
        <v>472326</v>
      </c>
      <c r="T607" s="33">
        <v>0</v>
      </c>
      <c r="U607" s="33">
        <v>177000000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148</v>
      </c>
      <c r="E608" s="32" t="s">
        <v>149</v>
      </c>
      <c r="F608" s="32" t="s">
        <v>241</v>
      </c>
      <c r="G608" s="32" t="s">
        <v>42</v>
      </c>
      <c r="H608" s="32" t="s">
        <v>107</v>
      </c>
      <c r="I608" s="33">
        <v>1467000</v>
      </c>
      <c r="J608" s="34">
        <v>37712</v>
      </c>
      <c r="K608" s="35">
        <v>41479</v>
      </c>
      <c r="L608" s="36">
        <v>41695</v>
      </c>
      <c r="M608" s="36">
        <v>45097</v>
      </c>
      <c r="N608" s="37">
        <v>36763</v>
      </c>
      <c r="O608" s="37">
        <v>36581</v>
      </c>
      <c r="P608" s="21">
        <v>0.84</v>
      </c>
      <c r="Q608" s="33">
        <v>1467000000</v>
      </c>
      <c r="R608" s="33">
        <v>0</v>
      </c>
      <c r="S608" s="33">
        <v>3914702</v>
      </c>
      <c r="T608" s="33">
        <v>0</v>
      </c>
      <c r="U608" s="33">
        <v>1467000000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148</v>
      </c>
      <c r="E609" s="32" t="s">
        <v>149</v>
      </c>
      <c r="F609" s="32" t="s">
        <v>241</v>
      </c>
      <c r="G609" s="32" t="s">
        <v>42</v>
      </c>
      <c r="H609" s="32" t="s">
        <v>68</v>
      </c>
      <c r="I609" s="33">
        <v>4293</v>
      </c>
      <c r="J609" s="34">
        <v>37712</v>
      </c>
      <c r="K609" s="35">
        <v>41479</v>
      </c>
      <c r="L609" s="36">
        <v>41695</v>
      </c>
      <c r="M609" s="36">
        <v>45097</v>
      </c>
      <c r="N609" s="37">
        <v>36763</v>
      </c>
      <c r="O609" s="37">
        <v>36581</v>
      </c>
      <c r="P609" s="21">
        <v>0.84</v>
      </c>
      <c r="Q609" s="33">
        <v>4292756</v>
      </c>
      <c r="R609" s="33">
        <v>0</v>
      </c>
      <c r="S609" s="33">
        <v>11455</v>
      </c>
      <c r="T609" s="33">
        <v>0</v>
      </c>
      <c r="U609" s="33">
        <v>4292756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148</v>
      </c>
      <c r="E610" s="32" t="s">
        <v>149</v>
      </c>
      <c r="F610" s="32" t="s">
        <v>241</v>
      </c>
      <c r="G610" s="32" t="s">
        <v>42</v>
      </c>
      <c r="H610" s="32" t="s">
        <v>68</v>
      </c>
      <c r="I610" s="33">
        <v>2869707</v>
      </c>
      <c r="J610" s="34">
        <v>37712</v>
      </c>
      <c r="K610" s="35">
        <v>41479</v>
      </c>
      <c r="L610" s="36">
        <v>41695</v>
      </c>
      <c r="M610" s="36">
        <v>45097</v>
      </c>
      <c r="N610" s="37">
        <v>36763</v>
      </c>
      <c r="O610" s="37">
        <v>36581</v>
      </c>
      <c r="P610" s="21">
        <v>0.84</v>
      </c>
      <c r="Q610" s="33">
        <v>2869707244</v>
      </c>
      <c r="R610" s="33">
        <v>0</v>
      </c>
      <c r="S610" s="33">
        <v>7657838</v>
      </c>
      <c r="T610" s="33">
        <v>0</v>
      </c>
      <c r="U610" s="33">
        <v>2869707244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148</v>
      </c>
      <c r="E611" s="32" t="s">
        <v>149</v>
      </c>
      <c r="F611" s="32" t="s">
        <v>241</v>
      </c>
      <c r="G611" s="32" t="s">
        <v>42</v>
      </c>
      <c r="H611" s="32" t="s">
        <v>144</v>
      </c>
      <c r="I611" s="33">
        <v>1131000</v>
      </c>
      <c r="J611" s="34">
        <v>37712</v>
      </c>
      <c r="K611" s="35">
        <v>41479</v>
      </c>
      <c r="L611" s="36">
        <v>41695</v>
      </c>
      <c r="M611" s="36">
        <v>45097</v>
      </c>
      <c r="N611" s="37">
        <v>36763</v>
      </c>
      <c r="O611" s="37">
        <v>36581</v>
      </c>
      <c r="P611" s="21">
        <v>0.84</v>
      </c>
      <c r="Q611" s="33">
        <v>1131000000</v>
      </c>
      <c r="R611" s="33">
        <v>0</v>
      </c>
      <c r="S611" s="33">
        <v>3018083</v>
      </c>
      <c r="T611" s="33">
        <v>0</v>
      </c>
      <c r="U611" s="33">
        <v>1131000000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148</v>
      </c>
      <c r="E612" s="32" t="s">
        <v>149</v>
      </c>
      <c r="F612" s="32" t="s">
        <v>241</v>
      </c>
      <c r="G612" s="32" t="s">
        <v>42</v>
      </c>
      <c r="H612" s="32" t="s">
        <v>116</v>
      </c>
      <c r="I612" s="33">
        <v>3293000</v>
      </c>
      <c r="J612" s="34">
        <v>37712</v>
      </c>
      <c r="K612" s="35">
        <v>41479</v>
      </c>
      <c r="L612" s="36">
        <v>41695</v>
      </c>
      <c r="M612" s="36">
        <v>45097</v>
      </c>
      <c r="N612" s="37">
        <v>36763</v>
      </c>
      <c r="O612" s="37">
        <v>36581</v>
      </c>
      <c r="P612" s="21">
        <v>0.84</v>
      </c>
      <c r="Q612" s="33">
        <v>3293000000</v>
      </c>
      <c r="R612" s="33">
        <v>0</v>
      </c>
      <c r="S612" s="33">
        <v>8787398</v>
      </c>
      <c r="T612" s="33">
        <v>0</v>
      </c>
      <c r="U612" s="33">
        <v>3293000000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148</v>
      </c>
      <c r="E613" s="32" t="s">
        <v>149</v>
      </c>
      <c r="F613" s="32" t="s">
        <v>241</v>
      </c>
      <c r="G613" s="32" t="s">
        <v>42</v>
      </c>
      <c r="H613" s="32" t="s">
        <v>109</v>
      </c>
      <c r="I613" s="33">
        <v>71000</v>
      </c>
      <c r="J613" s="34">
        <v>37712</v>
      </c>
      <c r="K613" s="35">
        <v>41479</v>
      </c>
      <c r="L613" s="36">
        <v>41695</v>
      </c>
      <c r="M613" s="36">
        <v>45097</v>
      </c>
      <c r="N613" s="37">
        <v>36763</v>
      </c>
      <c r="O613" s="37">
        <v>36581</v>
      </c>
      <c r="P613" s="21">
        <v>0.84</v>
      </c>
      <c r="Q613" s="33">
        <v>71000000</v>
      </c>
      <c r="R613" s="33">
        <v>0</v>
      </c>
      <c r="S613" s="33">
        <v>189464</v>
      </c>
      <c r="T613" s="33">
        <v>0</v>
      </c>
      <c r="U613" s="33">
        <v>71000000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148</v>
      </c>
      <c r="E614" s="32" t="s">
        <v>149</v>
      </c>
      <c r="F614" s="32" t="s">
        <v>241</v>
      </c>
      <c r="G614" s="32" t="s">
        <v>42</v>
      </c>
      <c r="H614" s="32" t="s">
        <v>123</v>
      </c>
      <c r="I614" s="33">
        <v>539000</v>
      </c>
      <c r="J614" s="34">
        <v>37712</v>
      </c>
      <c r="K614" s="35">
        <v>41479</v>
      </c>
      <c r="L614" s="36">
        <v>41695</v>
      </c>
      <c r="M614" s="36">
        <v>45097</v>
      </c>
      <c r="N614" s="37">
        <v>36763</v>
      </c>
      <c r="O614" s="37">
        <v>36581</v>
      </c>
      <c r="P614" s="21">
        <v>0.84</v>
      </c>
      <c r="Q614" s="33">
        <v>539000000</v>
      </c>
      <c r="R614" s="33">
        <v>0</v>
      </c>
      <c r="S614" s="33">
        <v>1438326</v>
      </c>
      <c r="T614" s="33">
        <v>0</v>
      </c>
      <c r="U614" s="33">
        <v>539000000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148</v>
      </c>
      <c r="E615" s="32" t="s">
        <v>149</v>
      </c>
      <c r="F615" s="32" t="s">
        <v>241</v>
      </c>
      <c r="G615" s="32" t="s">
        <v>42</v>
      </c>
      <c r="H615" s="32" t="s">
        <v>165</v>
      </c>
      <c r="I615" s="33">
        <v>2900000</v>
      </c>
      <c r="J615" s="34">
        <v>37347</v>
      </c>
      <c r="K615" s="35">
        <v>41479</v>
      </c>
      <c r="L615" s="36">
        <v>41695</v>
      </c>
      <c r="M615" s="36">
        <v>45097</v>
      </c>
      <c r="N615" s="37">
        <v>36763</v>
      </c>
      <c r="O615" s="37">
        <v>36581</v>
      </c>
      <c r="P615" s="21">
        <v>0.84</v>
      </c>
      <c r="Q615" s="33">
        <v>2900000000</v>
      </c>
      <c r="R615" s="33">
        <v>0</v>
      </c>
      <c r="S615" s="33">
        <v>7738674</v>
      </c>
      <c r="T615" s="33">
        <v>0</v>
      </c>
      <c r="U615" s="33">
        <v>2900000000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148</v>
      </c>
      <c r="E616" s="32" t="s">
        <v>149</v>
      </c>
      <c r="F616" s="32" t="s">
        <v>241</v>
      </c>
      <c r="G616" s="32" t="s">
        <v>42</v>
      </c>
      <c r="H616" s="32" t="s">
        <v>105</v>
      </c>
      <c r="I616" s="33">
        <v>37000</v>
      </c>
      <c r="J616" s="34">
        <v>37347</v>
      </c>
      <c r="K616" s="35">
        <v>41479</v>
      </c>
      <c r="L616" s="36">
        <v>41695</v>
      </c>
      <c r="M616" s="36">
        <v>45097</v>
      </c>
      <c r="N616" s="37">
        <v>36763</v>
      </c>
      <c r="O616" s="37">
        <v>36581</v>
      </c>
      <c r="P616" s="21">
        <v>0.84</v>
      </c>
      <c r="Q616" s="33">
        <v>37000000</v>
      </c>
      <c r="R616" s="33">
        <v>0</v>
      </c>
      <c r="S616" s="33">
        <v>98735</v>
      </c>
      <c r="T616" s="33">
        <v>0</v>
      </c>
      <c r="U616" s="33">
        <v>37000000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148</v>
      </c>
      <c r="E617" s="32" t="s">
        <v>149</v>
      </c>
      <c r="F617" s="32" t="s">
        <v>241</v>
      </c>
      <c r="G617" s="32" t="s">
        <v>42</v>
      </c>
      <c r="H617" s="32" t="s">
        <v>108</v>
      </c>
      <c r="I617" s="33">
        <v>67000</v>
      </c>
      <c r="J617" s="34">
        <v>37347</v>
      </c>
      <c r="K617" s="35">
        <v>41479</v>
      </c>
      <c r="L617" s="36">
        <v>41695</v>
      </c>
      <c r="M617" s="36">
        <v>45097</v>
      </c>
      <c r="N617" s="37">
        <v>36763</v>
      </c>
      <c r="O617" s="37">
        <v>36581</v>
      </c>
      <c r="P617" s="21">
        <v>0.84</v>
      </c>
      <c r="Q617" s="33">
        <v>67000000</v>
      </c>
      <c r="R617" s="33">
        <v>0</v>
      </c>
      <c r="S617" s="33">
        <v>178790</v>
      </c>
      <c r="T617" s="33">
        <v>0</v>
      </c>
      <c r="U617" s="33">
        <v>67000000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148</v>
      </c>
      <c r="E618" s="32" t="s">
        <v>149</v>
      </c>
      <c r="F618" s="32" t="s">
        <v>241</v>
      </c>
      <c r="G618" s="32" t="s">
        <v>42</v>
      </c>
      <c r="H618" s="32" t="s">
        <v>144</v>
      </c>
      <c r="I618" s="33">
        <v>314000</v>
      </c>
      <c r="J618" s="34">
        <v>37347</v>
      </c>
      <c r="K618" s="35">
        <v>41479</v>
      </c>
      <c r="L618" s="36">
        <v>41695</v>
      </c>
      <c r="M618" s="36">
        <v>45097</v>
      </c>
      <c r="N618" s="37">
        <v>36763</v>
      </c>
      <c r="O618" s="37">
        <v>36581</v>
      </c>
      <c r="P618" s="21">
        <v>0.84</v>
      </c>
      <c r="Q618" s="33">
        <v>314000000</v>
      </c>
      <c r="R618" s="33">
        <v>0</v>
      </c>
      <c r="S618" s="33">
        <v>837912</v>
      </c>
      <c r="T618" s="33">
        <v>0</v>
      </c>
      <c r="U618" s="33">
        <v>314000000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148</v>
      </c>
      <c r="E619" s="32" t="s">
        <v>149</v>
      </c>
      <c r="F619" s="32" t="s">
        <v>242</v>
      </c>
      <c r="G619" s="32" t="s">
        <v>42</v>
      </c>
      <c r="H619" s="32" t="s">
        <v>68</v>
      </c>
      <c r="I619" s="33">
        <v>1345000</v>
      </c>
      <c r="J619" s="34">
        <v>34060</v>
      </c>
      <c r="K619" s="35">
        <v>41506</v>
      </c>
      <c r="L619" s="36">
        <v>41695</v>
      </c>
      <c r="M619" s="36">
        <v>45097</v>
      </c>
      <c r="N619" s="37">
        <v>36763</v>
      </c>
      <c r="O619" s="37">
        <v>36581</v>
      </c>
      <c r="P619" s="21">
        <v>0.8</v>
      </c>
      <c r="Q619" s="33">
        <v>1345000000</v>
      </c>
      <c r="R619" s="33">
        <v>0</v>
      </c>
      <c r="S619" s="33">
        <v>3418232</v>
      </c>
      <c r="T619" s="33">
        <v>0</v>
      </c>
      <c r="U619" s="33">
        <v>1345000000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148</v>
      </c>
      <c r="E620" s="32" t="s">
        <v>149</v>
      </c>
      <c r="F620" s="32" t="s">
        <v>242</v>
      </c>
      <c r="G620" s="32" t="s">
        <v>42</v>
      </c>
      <c r="H620" s="32" t="s">
        <v>232</v>
      </c>
      <c r="I620" s="33">
        <v>894000</v>
      </c>
      <c r="J620" s="34">
        <v>34060</v>
      </c>
      <c r="K620" s="35">
        <v>41506</v>
      </c>
      <c r="L620" s="36">
        <v>41695</v>
      </c>
      <c r="M620" s="36">
        <v>45097</v>
      </c>
      <c r="N620" s="37">
        <v>36763</v>
      </c>
      <c r="O620" s="37">
        <v>36581</v>
      </c>
      <c r="P620" s="21">
        <v>0.8</v>
      </c>
      <c r="Q620" s="33">
        <v>894000000</v>
      </c>
      <c r="R620" s="33">
        <v>0</v>
      </c>
      <c r="S620" s="33">
        <v>2272044</v>
      </c>
      <c r="T620" s="33">
        <v>0</v>
      </c>
      <c r="U620" s="33">
        <v>894000000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148</v>
      </c>
      <c r="E621" s="32" t="s">
        <v>149</v>
      </c>
      <c r="F621" s="32" t="s">
        <v>242</v>
      </c>
      <c r="G621" s="32" t="s">
        <v>42</v>
      </c>
      <c r="H621" s="32" t="s">
        <v>129</v>
      </c>
      <c r="I621" s="33">
        <v>3195000</v>
      </c>
      <c r="J621" s="34">
        <v>34060</v>
      </c>
      <c r="K621" s="35">
        <v>41506</v>
      </c>
      <c r="L621" s="36">
        <v>41695</v>
      </c>
      <c r="M621" s="36">
        <v>45097</v>
      </c>
      <c r="N621" s="37">
        <v>36763</v>
      </c>
      <c r="O621" s="37">
        <v>36581</v>
      </c>
      <c r="P621" s="21">
        <v>0.8</v>
      </c>
      <c r="Q621" s="33">
        <v>3195000000</v>
      </c>
      <c r="R621" s="33">
        <v>0</v>
      </c>
      <c r="S621" s="33">
        <v>8119889</v>
      </c>
      <c r="T621" s="33">
        <v>0</v>
      </c>
      <c r="U621" s="33">
        <v>3195000000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148</v>
      </c>
      <c r="E622" s="32" t="s">
        <v>149</v>
      </c>
      <c r="F622" s="32" t="s">
        <v>242</v>
      </c>
      <c r="G622" s="32" t="s">
        <v>42</v>
      </c>
      <c r="H622" s="32" t="s">
        <v>240</v>
      </c>
      <c r="I622" s="33">
        <v>1009000</v>
      </c>
      <c r="J622" s="34">
        <v>34060</v>
      </c>
      <c r="K622" s="35">
        <v>41506</v>
      </c>
      <c r="L622" s="36">
        <v>41695</v>
      </c>
      <c r="M622" s="36">
        <v>45097</v>
      </c>
      <c r="N622" s="37">
        <v>36763</v>
      </c>
      <c r="O622" s="37">
        <v>36581</v>
      </c>
      <c r="P622" s="21">
        <v>0.8</v>
      </c>
      <c r="Q622" s="33">
        <v>1009000000</v>
      </c>
      <c r="R622" s="33">
        <v>0</v>
      </c>
      <c r="S622" s="33">
        <v>2564309</v>
      </c>
      <c r="T622" s="33">
        <v>0</v>
      </c>
      <c r="U622" s="33">
        <v>1009000000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148</v>
      </c>
      <c r="E623" s="32" t="s">
        <v>149</v>
      </c>
      <c r="F623" s="32" t="s">
        <v>242</v>
      </c>
      <c r="G623" s="32" t="s">
        <v>42</v>
      </c>
      <c r="H623" s="32" t="s">
        <v>108</v>
      </c>
      <c r="I623" s="33">
        <v>2904000</v>
      </c>
      <c r="J623" s="34">
        <v>34060</v>
      </c>
      <c r="K623" s="35">
        <v>41506</v>
      </c>
      <c r="L623" s="36">
        <v>41695</v>
      </c>
      <c r="M623" s="36">
        <v>45097</v>
      </c>
      <c r="N623" s="37">
        <v>36763</v>
      </c>
      <c r="O623" s="37">
        <v>36581</v>
      </c>
      <c r="P623" s="21">
        <v>0.8</v>
      </c>
      <c r="Q623" s="33">
        <v>2904000000</v>
      </c>
      <c r="R623" s="33">
        <v>0</v>
      </c>
      <c r="S623" s="33">
        <v>7380331</v>
      </c>
      <c r="T623" s="33">
        <v>0</v>
      </c>
      <c r="U623" s="33">
        <v>2904000000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148</v>
      </c>
      <c r="E624" s="32" t="s">
        <v>149</v>
      </c>
      <c r="F624" s="32" t="s">
        <v>242</v>
      </c>
      <c r="G624" s="32" t="s">
        <v>42</v>
      </c>
      <c r="H624" s="32" t="s">
        <v>68</v>
      </c>
      <c r="I624" s="33">
        <v>2960000</v>
      </c>
      <c r="J624" s="34">
        <v>34060</v>
      </c>
      <c r="K624" s="35">
        <v>41506</v>
      </c>
      <c r="L624" s="36">
        <v>41695</v>
      </c>
      <c r="M624" s="36">
        <v>45097</v>
      </c>
      <c r="N624" s="37">
        <v>36763</v>
      </c>
      <c r="O624" s="37">
        <v>36581</v>
      </c>
      <c r="P624" s="21">
        <v>0.8</v>
      </c>
      <c r="Q624" s="33">
        <v>2960000000</v>
      </c>
      <c r="R624" s="33">
        <v>0</v>
      </c>
      <c r="S624" s="33">
        <v>7522652</v>
      </c>
      <c r="T624" s="33">
        <v>0</v>
      </c>
      <c r="U624" s="33">
        <v>2960000000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148</v>
      </c>
      <c r="E625" s="32" t="s">
        <v>149</v>
      </c>
      <c r="F625" s="32" t="s">
        <v>242</v>
      </c>
      <c r="G625" s="32" t="s">
        <v>42</v>
      </c>
      <c r="H625" s="32" t="s">
        <v>118</v>
      </c>
      <c r="I625" s="33">
        <v>1276000</v>
      </c>
      <c r="J625" s="34">
        <v>34060</v>
      </c>
      <c r="K625" s="35">
        <v>41506</v>
      </c>
      <c r="L625" s="36">
        <v>41695</v>
      </c>
      <c r="M625" s="36">
        <v>45097</v>
      </c>
      <c r="N625" s="37">
        <v>36763</v>
      </c>
      <c r="O625" s="37">
        <v>36581</v>
      </c>
      <c r="P625" s="21">
        <v>0.8</v>
      </c>
      <c r="Q625" s="33">
        <v>1276000000</v>
      </c>
      <c r="R625" s="33">
        <v>0</v>
      </c>
      <c r="S625" s="33">
        <v>3242873</v>
      </c>
      <c r="T625" s="33">
        <v>0</v>
      </c>
      <c r="U625" s="33">
        <v>1276000000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148</v>
      </c>
      <c r="E626" s="32" t="s">
        <v>149</v>
      </c>
      <c r="F626" s="32" t="s">
        <v>242</v>
      </c>
      <c r="G626" s="32" t="s">
        <v>42</v>
      </c>
      <c r="H626" s="32" t="s">
        <v>68</v>
      </c>
      <c r="I626" s="33">
        <v>6146</v>
      </c>
      <c r="J626" s="34">
        <v>37712</v>
      </c>
      <c r="K626" s="35">
        <v>41506</v>
      </c>
      <c r="L626" s="36">
        <v>41695</v>
      </c>
      <c r="M626" s="36">
        <v>45097</v>
      </c>
      <c r="N626" s="37">
        <v>36763</v>
      </c>
      <c r="O626" s="37">
        <v>36581</v>
      </c>
      <c r="P626" s="21">
        <v>0.8</v>
      </c>
      <c r="Q626" s="33">
        <v>6146378</v>
      </c>
      <c r="R626" s="33">
        <v>0</v>
      </c>
      <c r="S626" s="33">
        <v>15621</v>
      </c>
      <c r="T626" s="33">
        <v>0</v>
      </c>
      <c r="U626" s="33">
        <v>6146378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148</v>
      </c>
      <c r="E627" s="32" t="s">
        <v>149</v>
      </c>
      <c r="F627" s="32" t="s">
        <v>242</v>
      </c>
      <c r="G627" s="32" t="s">
        <v>42</v>
      </c>
      <c r="H627" s="32" t="s">
        <v>68</v>
      </c>
      <c r="I627" s="33">
        <v>4108854</v>
      </c>
      <c r="J627" s="34">
        <v>37712</v>
      </c>
      <c r="K627" s="35">
        <v>41506</v>
      </c>
      <c r="L627" s="36">
        <v>41695</v>
      </c>
      <c r="M627" s="36">
        <v>45097</v>
      </c>
      <c r="N627" s="37">
        <v>36763</v>
      </c>
      <c r="O627" s="37">
        <v>36581</v>
      </c>
      <c r="P627" s="21">
        <v>0.8</v>
      </c>
      <c r="Q627" s="33">
        <v>4108853622</v>
      </c>
      <c r="R627" s="33">
        <v>0</v>
      </c>
      <c r="S627" s="33">
        <v>10442390</v>
      </c>
      <c r="T627" s="33">
        <v>0</v>
      </c>
      <c r="U627" s="33">
        <v>4108853622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148</v>
      </c>
      <c r="E628" s="32" t="s">
        <v>149</v>
      </c>
      <c r="F628" s="32" t="s">
        <v>242</v>
      </c>
      <c r="G628" s="32" t="s">
        <v>42</v>
      </c>
      <c r="H628" s="32" t="s">
        <v>108</v>
      </c>
      <c r="I628" s="33">
        <v>392000</v>
      </c>
      <c r="J628" s="34">
        <v>37712</v>
      </c>
      <c r="K628" s="35">
        <v>41506</v>
      </c>
      <c r="L628" s="36">
        <v>41695</v>
      </c>
      <c r="M628" s="36">
        <v>45097</v>
      </c>
      <c r="N628" s="37">
        <v>36763</v>
      </c>
      <c r="O628" s="37">
        <v>36581</v>
      </c>
      <c r="P628" s="21">
        <v>0.8</v>
      </c>
      <c r="Q628" s="33">
        <v>392000000</v>
      </c>
      <c r="R628" s="33">
        <v>0</v>
      </c>
      <c r="S628" s="33">
        <v>996243</v>
      </c>
      <c r="T628" s="33">
        <v>0</v>
      </c>
      <c r="U628" s="33">
        <v>392000000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148</v>
      </c>
      <c r="E629" s="32" t="s">
        <v>149</v>
      </c>
      <c r="F629" s="32" t="s">
        <v>242</v>
      </c>
      <c r="G629" s="32" t="s">
        <v>42</v>
      </c>
      <c r="H629" s="32" t="s">
        <v>136</v>
      </c>
      <c r="I629" s="33">
        <v>383000</v>
      </c>
      <c r="J629" s="34">
        <v>37712</v>
      </c>
      <c r="K629" s="35">
        <v>41506</v>
      </c>
      <c r="L629" s="36">
        <v>41695</v>
      </c>
      <c r="M629" s="36">
        <v>45097</v>
      </c>
      <c r="N629" s="37">
        <v>36763</v>
      </c>
      <c r="O629" s="37">
        <v>36581</v>
      </c>
      <c r="P629" s="21">
        <v>0.8</v>
      </c>
      <c r="Q629" s="33">
        <v>383000000</v>
      </c>
      <c r="R629" s="33">
        <v>0</v>
      </c>
      <c r="S629" s="33">
        <v>973370</v>
      </c>
      <c r="T629" s="33">
        <v>0</v>
      </c>
      <c r="U629" s="33">
        <v>383000000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148</v>
      </c>
      <c r="E630" s="32" t="s">
        <v>149</v>
      </c>
      <c r="F630" s="32" t="s">
        <v>242</v>
      </c>
      <c r="G630" s="32" t="s">
        <v>42</v>
      </c>
      <c r="H630" s="32" t="s">
        <v>192</v>
      </c>
      <c r="I630" s="33">
        <v>2054297</v>
      </c>
      <c r="J630" s="34">
        <v>37712</v>
      </c>
      <c r="K630" s="35">
        <v>41506</v>
      </c>
      <c r="L630" s="36">
        <v>41695</v>
      </c>
      <c r="M630" s="36">
        <v>45097</v>
      </c>
      <c r="N630" s="37">
        <v>36763</v>
      </c>
      <c r="O630" s="37">
        <v>36581</v>
      </c>
      <c r="P630" s="21">
        <v>0.8</v>
      </c>
      <c r="Q630" s="33">
        <v>2054296850</v>
      </c>
      <c r="R630" s="33">
        <v>0</v>
      </c>
      <c r="S630" s="33">
        <v>5220865</v>
      </c>
      <c r="T630" s="33">
        <v>0</v>
      </c>
      <c r="U630" s="33">
        <v>2054296850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148</v>
      </c>
      <c r="E631" s="32" t="s">
        <v>149</v>
      </c>
      <c r="F631" s="32" t="s">
        <v>242</v>
      </c>
      <c r="G631" s="32" t="s">
        <v>42</v>
      </c>
      <c r="H631" s="32" t="s">
        <v>192</v>
      </c>
      <c r="I631" s="33">
        <v>117703</v>
      </c>
      <c r="J631" s="34">
        <v>37712</v>
      </c>
      <c r="K631" s="35">
        <v>41506</v>
      </c>
      <c r="L631" s="36">
        <v>41695</v>
      </c>
      <c r="M631" s="36">
        <v>45097</v>
      </c>
      <c r="N631" s="37">
        <v>36763</v>
      </c>
      <c r="O631" s="37">
        <v>36581</v>
      </c>
      <c r="P631" s="21">
        <v>0.8</v>
      </c>
      <c r="Q631" s="33">
        <v>117703150</v>
      </c>
      <c r="R631" s="33">
        <v>0</v>
      </c>
      <c r="S631" s="33">
        <v>299135</v>
      </c>
      <c r="T631" s="33">
        <v>0</v>
      </c>
      <c r="U631" s="33">
        <v>117703150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148</v>
      </c>
      <c r="E632" s="32" t="s">
        <v>149</v>
      </c>
      <c r="F632" s="32" t="s">
        <v>242</v>
      </c>
      <c r="G632" s="32" t="s">
        <v>42</v>
      </c>
      <c r="H632" s="32" t="s">
        <v>243</v>
      </c>
      <c r="I632" s="33">
        <v>70000</v>
      </c>
      <c r="J632" s="34">
        <v>37712</v>
      </c>
      <c r="K632" s="35">
        <v>41506</v>
      </c>
      <c r="L632" s="36">
        <v>41695</v>
      </c>
      <c r="M632" s="36">
        <v>45097</v>
      </c>
      <c r="N632" s="37">
        <v>36763</v>
      </c>
      <c r="O632" s="37">
        <v>36581</v>
      </c>
      <c r="P632" s="21">
        <v>0.8</v>
      </c>
      <c r="Q632" s="33">
        <v>70000000</v>
      </c>
      <c r="R632" s="33">
        <v>0</v>
      </c>
      <c r="S632" s="33">
        <v>177901</v>
      </c>
      <c r="T632" s="33">
        <v>0</v>
      </c>
      <c r="U632" s="33">
        <v>70000000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148</v>
      </c>
      <c r="E633" s="32" t="s">
        <v>149</v>
      </c>
      <c r="F633" s="32" t="s">
        <v>242</v>
      </c>
      <c r="G633" s="32" t="s">
        <v>42</v>
      </c>
      <c r="H633" s="32" t="s">
        <v>244</v>
      </c>
      <c r="I633" s="33">
        <v>658000</v>
      </c>
      <c r="J633" s="34">
        <v>37712</v>
      </c>
      <c r="K633" s="35">
        <v>41506</v>
      </c>
      <c r="L633" s="36">
        <v>41695</v>
      </c>
      <c r="M633" s="36">
        <v>45097</v>
      </c>
      <c r="N633" s="37">
        <v>36763</v>
      </c>
      <c r="O633" s="37">
        <v>36581</v>
      </c>
      <c r="P633" s="21">
        <v>0.8</v>
      </c>
      <c r="Q633" s="33">
        <v>658000000</v>
      </c>
      <c r="R633" s="33">
        <v>0</v>
      </c>
      <c r="S633" s="33">
        <v>1672265</v>
      </c>
      <c r="T633" s="33">
        <v>0</v>
      </c>
      <c r="U633" s="33">
        <v>658000000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148</v>
      </c>
      <c r="E634" s="32" t="s">
        <v>149</v>
      </c>
      <c r="F634" s="32" t="s">
        <v>242</v>
      </c>
      <c r="G634" s="32" t="s">
        <v>62</v>
      </c>
      <c r="H634" s="32" t="s">
        <v>63</v>
      </c>
      <c r="I634" s="33">
        <v>53000</v>
      </c>
      <c r="J634" s="34">
        <v>37712</v>
      </c>
      <c r="K634" s="35">
        <v>41506</v>
      </c>
      <c r="L634" s="36">
        <v>41695</v>
      </c>
      <c r="M634" s="36">
        <v>45097</v>
      </c>
      <c r="N634" s="37">
        <v>36763</v>
      </c>
      <c r="O634" s="37">
        <v>36581</v>
      </c>
      <c r="P634" s="21">
        <v>0.8</v>
      </c>
      <c r="Q634" s="33">
        <v>53000000</v>
      </c>
      <c r="R634" s="33">
        <v>0</v>
      </c>
      <c r="S634" s="33">
        <v>134696</v>
      </c>
      <c r="T634" s="33">
        <v>0</v>
      </c>
      <c r="U634" s="33">
        <v>53000000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148</v>
      </c>
      <c r="E635" s="32" t="s">
        <v>149</v>
      </c>
      <c r="F635" s="32" t="s">
        <v>242</v>
      </c>
      <c r="G635" s="32" t="s">
        <v>103</v>
      </c>
      <c r="H635" s="32" t="s">
        <v>104</v>
      </c>
      <c r="I635" s="33">
        <v>481000</v>
      </c>
      <c r="J635" s="34">
        <v>37347</v>
      </c>
      <c r="K635" s="35">
        <v>41506</v>
      </c>
      <c r="L635" s="36">
        <v>41695</v>
      </c>
      <c r="M635" s="36">
        <v>45097</v>
      </c>
      <c r="N635" s="37">
        <v>36763</v>
      </c>
      <c r="O635" s="37">
        <v>36581</v>
      </c>
      <c r="P635" s="21">
        <v>0.8</v>
      </c>
      <c r="Q635" s="33">
        <v>481000000</v>
      </c>
      <c r="R635" s="33">
        <v>0</v>
      </c>
      <c r="S635" s="33">
        <v>1222431</v>
      </c>
      <c r="T635" s="33">
        <v>0</v>
      </c>
      <c r="U635" s="33">
        <v>481000000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148</v>
      </c>
      <c r="E636" s="32" t="s">
        <v>149</v>
      </c>
      <c r="F636" s="32" t="s">
        <v>242</v>
      </c>
      <c r="G636" s="32" t="s">
        <v>42</v>
      </c>
      <c r="H636" s="32" t="s">
        <v>68</v>
      </c>
      <c r="I636" s="33">
        <v>92210</v>
      </c>
      <c r="J636" s="34">
        <v>37347</v>
      </c>
      <c r="K636" s="35">
        <v>41506</v>
      </c>
      <c r="L636" s="36">
        <v>41695</v>
      </c>
      <c r="M636" s="36">
        <v>45097</v>
      </c>
      <c r="N636" s="37">
        <v>36763</v>
      </c>
      <c r="O636" s="37">
        <v>36581</v>
      </c>
      <c r="P636" s="21">
        <v>0.8</v>
      </c>
      <c r="Q636" s="33">
        <v>92209855</v>
      </c>
      <c r="R636" s="33">
        <v>0</v>
      </c>
      <c r="S636" s="33">
        <v>234345</v>
      </c>
      <c r="T636" s="33">
        <v>0</v>
      </c>
      <c r="U636" s="33">
        <v>92209855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148</v>
      </c>
      <c r="E637" s="32" t="s">
        <v>149</v>
      </c>
      <c r="F637" s="32" t="s">
        <v>242</v>
      </c>
      <c r="G637" s="32" t="s">
        <v>42</v>
      </c>
      <c r="H637" s="32" t="s">
        <v>68</v>
      </c>
      <c r="I637" s="33">
        <v>1543790</v>
      </c>
      <c r="J637" s="34">
        <v>37347</v>
      </c>
      <c r="K637" s="35">
        <v>41506</v>
      </c>
      <c r="L637" s="36">
        <v>41695</v>
      </c>
      <c r="M637" s="36">
        <v>45097</v>
      </c>
      <c r="N637" s="37">
        <v>36763</v>
      </c>
      <c r="O637" s="37">
        <v>36581</v>
      </c>
      <c r="P637" s="21">
        <v>0.8</v>
      </c>
      <c r="Q637" s="33">
        <v>1543790145</v>
      </c>
      <c r="R637" s="33">
        <v>0</v>
      </c>
      <c r="S637" s="33">
        <v>3923445</v>
      </c>
      <c r="T637" s="33">
        <v>0</v>
      </c>
      <c r="U637" s="33">
        <v>1543790145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148</v>
      </c>
      <c r="E638" s="32" t="s">
        <v>149</v>
      </c>
      <c r="F638" s="32" t="s">
        <v>242</v>
      </c>
      <c r="G638" s="32" t="s">
        <v>42</v>
      </c>
      <c r="H638" s="32" t="s">
        <v>144</v>
      </c>
      <c r="I638" s="33">
        <v>259000</v>
      </c>
      <c r="J638" s="34">
        <v>37347</v>
      </c>
      <c r="K638" s="35">
        <v>41506</v>
      </c>
      <c r="L638" s="36">
        <v>41695</v>
      </c>
      <c r="M638" s="36">
        <v>45097</v>
      </c>
      <c r="N638" s="37">
        <v>36763</v>
      </c>
      <c r="O638" s="37">
        <v>36581</v>
      </c>
      <c r="P638" s="21">
        <v>0.8</v>
      </c>
      <c r="Q638" s="33">
        <v>259000000</v>
      </c>
      <c r="R638" s="33">
        <v>0</v>
      </c>
      <c r="S638" s="33">
        <v>658232</v>
      </c>
      <c r="T638" s="33">
        <v>0</v>
      </c>
      <c r="U638" s="33">
        <v>259000000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148</v>
      </c>
      <c r="E639" s="32" t="s">
        <v>149</v>
      </c>
      <c r="F639" s="32" t="s">
        <v>242</v>
      </c>
      <c r="G639" s="32" t="s">
        <v>42</v>
      </c>
      <c r="H639" s="32" t="s">
        <v>93</v>
      </c>
      <c r="I639" s="33">
        <v>40479</v>
      </c>
      <c r="J639" s="34">
        <v>37347</v>
      </c>
      <c r="K639" s="35">
        <v>41506</v>
      </c>
      <c r="L639" s="36">
        <v>41695</v>
      </c>
      <c r="M639" s="36">
        <v>45097</v>
      </c>
      <c r="N639" s="37">
        <v>36763</v>
      </c>
      <c r="O639" s="37">
        <v>36581</v>
      </c>
      <c r="P639" s="21">
        <v>0.8</v>
      </c>
      <c r="Q639" s="33">
        <v>40478821</v>
      </c>
      <c r="R639" s="33">
        <v>0</v>
      </c>
      <c r="S639" s="33">
        <v>102874</v>
      </c>
      <c r="T639" s="33">
        <v>0</v>
      </c>
      <c r="U639" s="33">
        <v>40478821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148</v>
      </c>
      <c r="E640" s="32" t="s">
        <v>149</v>
      </c>
      <c r="F640" s="32" t="s">
        <v>242</v>
      </c>
      <c r="G640" s="32" t="s">
        <v>42</v>
      </c>
      <c r="H640" s="32" t="s">
        <v>93</v>
      </c>
      <c r="I640" s="33">
        <v>273521</v>
      </c>
      <c r="J640" s="34">
        <v>37347</v>
      </c>
      <c r="K640" s="35">
        <v>41506</v>
      </c>
      <c r="L640" s="36">
        <v>41695</v>
      </c>
      <c r="M640" s="36">
        <v>45097</v>
      </c>
      <c r="N640" s="37">
        <v>36763</v>
      </c>
      <c r="O640" s="37">
        <v>36581</v>
      </c>
      <c r="P640" s="21">
        <v>0.8</v>
      </c>
      <c r="Q640" s="33">
        <v>273521179</v>
      </c>
      <c r="R640" s="33">
        <v>0</v>
      </c>
      <c r="S640" s="33">
        <v>695137</v>
      </c>
      <c r="T640" s="33">
        <v>0</v>
      </c>
      <c r="U640" s="33">
        <v>273521179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148</v>
      </c>
      <c r="E641" s="32" t="s">
        <v>149</v>
      </c>
      <c r="F641" s="32" t="s">
        <v>242</v>
      </c>
      <c r="G641" s="32" t="s">
        <v>42</v>
      </c>
      <c r="H641" s="32" t="s">
        <v>129</v>
      </c>
      <c r="I641" s="33">
        <v>139710</v>
      </c>
      <c r="J641" s="34">
        <v>37347</v>
      </c>
      <c r="K641" s="35">
        <v>41506</v>
      </c>
      <c r="L641" s="36">
        <v>41695</v>
      </c>
      <c r="M641" s="36">
        <v>45097</v>
      </c>
      <c r="N641" s="37">
        <v>36763</v>
      </c>
      <c r="O641" s="37">
        <v>36581</v>
      </c>
      <c r="P641" s="21">
        <v>0.8</v>
      </c>
      <c r="Q641" s="33">
        <v>139710145</v>
      </c>
      <c r="R641" s="33">
        <v>0</v>
      </c>
      <c r="S641" s="33">
        <v>355065</v>
      </c>
      <c r="T641" s="33">
        <v>0</v>
      </c>
      <c r="U641" s="33">
        <v>139710145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148</v>
      </c>
      <c r="E642" s="32" t="s">
        <v>149</v>
      </c>
      <c r="F642" s="32" t="s">
        <v>242</v>
      </c>
      <c r="G642" s="32" t="s">
        <v>42</v>
      </c>
      <c r="H642" s="32" t="s">
        <v>129</v>
      </c>
      <c r="I642" s="33">
        <v>100290</v>
      </c>
      <c r="J642" s="34">
        <v>37347</v>
      </c>
      <c r="K642" s="35">
        <v>41506</v>
      </c>
      <c r="L642" s="36">
        <v>41695</v>
      </c>
      <c r="M642" s="36">
        <v>45097</v>
      </c>
      <c r="N642" s="37">
        <v>36763</v>
      </c>
      <c r="O642" s="37">
        <v>36581</v>
      </c>
      <c r="P642" s="21">
        <v>0.8</v>
      </c>
      <c r="Q642" s="33">
        <v>100289855</v>
      </c>
      <c r="R642" s="33">
        <v>0</v>
      </c>
      <c r="S642" s="33">
        <v>254880</v>
      </c>
      <c r="T642" s="33">
        <v>0</v>
      </c>
      <c r="U642" s="33">
        <v>100289855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148</v>
      </c>
      <c r="E643" s="32" t="s">
        <v>149</v>
      </c>
      <c r="F643" s="32" t="s">
        <v>242</v>
      </c>
      <c r="G643" s="32" t="s">
        <v>245</v>
      </c>
      <c r="H643" s="32" t="s">
        <v>246</v>
      </c>
      <c r="I643" s="33">
        <v>436000</v>
      </c>
      <c r="J643" s="34">
        <v>37347</v>
      </c>
      <c r="K643" s="35">
        <v>41506</v>
      </c>
      <c r="L643" s="36">
        <v>41695</v>
      </c>
      <c r="M643" s="36">
        <v>45097</v>
      </c>
      <c r="N643" s="37">
        <v>36763</v>
      </c>
      <c r="O643" s="37">
        <v>36581</v>
      </c>
      <c r="P643" s="21">
        <v>0.8</v>
      </c>
      <c r="Q643" s="33">
        <v>436000000</v>
      </c>
      <c r="R643" s="33">
        <v>0</v>
      </c>
      <c r="S643" s="33">
        <v>1108066</v>
      </c>
      <c r="T643" s="33">
        <v>0</v>
      </c>
      <c r="U643" s="33">
        <v>436000000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148</v>
      </c>
      <c r="E644" s="32" t="s">
        <v>149</v>
      </c>
      <c r="F644" s="32" t="s">
        <v>242</v>
      </c>
      <c r="G644" s="32" t="s">
        <v>42</v>
      </c>
      <c r="H644" s="32" t="s">
        <v>99</v>
      </c>
      <c r="I644" s="33">
        <v>153000</v>
      </c>
      <c r="J644" s="34">
        <v>37347</v>
      </c>
      <c r="K644" s="35">
        <v>41506</v>
      </c>
      <c r="L644" s="36">
        <v>41695</v>
      </c>
      <c r="M644" s="36">
        <v>45097</v>
      </c>
      <c r="N644" s="37">
        <v>36763</v>
      </c>
      <c r="O644" s="37">
        <v>36581</v>
      </c>
      <c r="P644" s="21">
        <v>0.8</v>
      </c>
      <c r="Q644" s="33">
        <v>153000000</v>
      </c>
      <c r="R644" s="33">
        <v>0</v>
      </c>
      <c r="S644" s="33">
        <v>388840</v>
      </c>
      <c r="T644" s="33">
        <v>0</v>
      </c>
      <c r="U644" s="33">
        <v>153000000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148</v>
      </c>
      <c r="E645" s="32" t="s">
        <v>149</v>
      </c>
      <c r="F645" s="32" t="s">
        <v>242</v>
      </c>
      <c r="G645" s="32" t="s">
        <v>42</v>
      </c>
      <c r="H645" s="32" t="s">
        <v>165</v>
      </c>
      <c r="I645" s="33">
        <v>2900000</v>
      </c>
      <c r="J645" s="34">
        <v>37347</v>
      </c>
      <c r="K645" s="35">
        <v>41506</v>
      </c>
      <c r="L645" s="36">
        <v>41695</v>
      </c>
      <c r="M645" s="36">
        <v>45097</v>
      </c>
      <c r="N645" s="37">
        <v>36763</v>
      </c>
      <c r="O645" s="37">
        <v>36581</v>
      </c>
      <c r="P645" s="21">
        <v>0.8</v>
      </c>
      <c r="Q645" s="33">
        <v>2900000000</v>
      </c>
      <c r="R645" s="33">
        <v>0</v>
      </c>
      <c r="S645" s="33">
        <v>7370166</v>
      </c>
      <c r="T645" s="33">
        <v>0</v>
      </c>
      <c r="U645" s="33">
        <v>2900000000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148</v>
      </c>
      <c r="E646" s="32" t="s">
        <v>149</v>
      </c>
      <c r="F646" s="32" t="s">
        <v>242</v>
      </c>
      <c r="G646" s="32" t="s">
        <v>42</v>
      </c>
      <c r="H646" s="32" t="s">
        <v>118</v>
      </c>
      <c r="I646" s="33">
        <v>201000</v>
      </c>
      <c r="J646" s="34">
        <v>37347</v>
      </c>
      <c r="K646" s="35">
        <v>41506</v>
      </c>
      <c r="L646" s="36">
        <v>41695</v>
      </c>
      <c r="M646" s="36">
        <v>45097</v>
      </c>
      <c r="N646" s="37">
        <v>36763</v>
      </c>
      <c r="O646" s="37">
        <v>36581</v>
      </c>
      <c r="P646" s="21">
        <v>0.8</v>
      </c>
      <c r="Q646" s="33">
        <v>201000000</v>
      </c>
      <c r="R646" s="33">
        <v>0</v>
      </c>
      <c r="S646" s="33">
        <v>510829</v>
      </c>
      <c r="T646" s="33">
        <v>0</v>
      </c>
      <c r="U646" s="33">
        <v>201000000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148</v>
      </c>
      <c r="E647" s="32" t="s">
        <v>149</v>
      </c>
      <c r="F647" s="32" t="s">
        <v>242</v>
      </c>
      <c r="G647" s="32" t="s">
        <v>42</v>
      </c>
      <c r="H647" s="32" t="s">
        <v>157</v>
      </c>
      <c r="I647" s="33">
        <v>331000</v>
      </c>
      <c r="J647" s="34">
        <v>37347</v>
      </c>
      <c r="K647" s="35">
        <v>41506</v>
      </c>
      <c r="L647" s="36">
        <v>41695</v>
      </c>
      <c r="M647" s="36">
        <v>45097</v>
      </c>
      <c r="N647" s="37">
        <v>36763</v>
      </c>
      <c r="O647" s="37">
        <v>36581</v>
      </c>
      <c r="P647" s="21">
        <v>0.8</v>
      </c>
      <c r="Q647" s="33">
        <v>331000000</v>
      </c>
      <c r="R647" s="33">
        <v>0</v>
      </c>
      <c r="S647" s="33">
        <v>841216</v>
      </c>
      <c r="T647" s="33">
        <v>0</v>
      </c>
      <c r="U647" s="33">
        <v>331000000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148</v>
      </c>
      <c r="E648" s="32" t="s">
        <v>149</v>
      </c>
      <c r="F648" s="32" t="s">
        <v>247</v>
      </c>
      <c r="G648" s="32" t="s">
        <v>42</v>
      </c>
      <c r="H648" s="32" t="s">
        <v>106</v>
      </c>
      <c r="I648" s="33">
        <v>280000</v>
      </c>
      <c r="J648" s="34">
        <v>35521</v>
      </c>
      <c r="K648" s="35">
        <v>41543</v>
      </c>
      <c r="L648" s="36">
        <v>41695</v>
      </c>
      <c r="M648" s="36">
        <v>45189</v>
      </c>
      <c r="N648" s="37">
        <v>36763</v>
      </c>
      <c r="O648" s="37">
        <v>36581</v>
      </c>
      <c r="P648" s="21">
        <v>0.76</v>
      </c>
      <c r="Q648" s="33">
        <v>280000000</v>
      </c>
      <c r="R648" s="33">
        <v>0</v>
      </c>
      <c r="S648" s="33">
        <v>1214348</v>
      </c>
      <c r="T648" s="33">
        <v>0</v>
      </c>
      <c r="U648" s="33">
        <v>280000000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148</v>
      </c>
      <c r="E649" s="32" t="s">
        <v>149</v>
      </c>
      <c r="F649" s="32" t="s">
        <v>247</v>
      </c>
      <c r="G649" s="32" t="s">
        <v>42</v>
      </c>
      <c r="H649" s="32" t="s">
        <v>105</v>
      </c>
      <c r="I649" s="33">
        <v>182000</v>
      </c>
      <c r="J649" s="34">
        <v>35521</v>
      </c>
      <c r="K649" s="35">
        <v>41543</v>
      </c>
      <c r="L649" s="36">
        <v>41695</v>
      </c>
      <c r="M649" s="36">
        <v>45189</v>
      </c>
      <c r="N649" s="37">
        <v>36763</v>
      </c>
      <c r="O649" s="37">
        <v>36581</v>
      </c>
      <c r="P649" s="21">
        <v>0.76</v>
      </c>
      <c r="Q649" s="33">
        <v>182000000</v>
      </c>
      <c r="R649" s="33">
        <v>0</v>
      </c>
      <c r="S649" s="33">
        <v>789326</v>
      </c>
      <c r="T649" s="33">
        <v>0</v>
      </c>
      <c r="U649" s="33">
        <v>182000000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148</v>
      </c>
      <c r="E650" s="32" t="s">
        <v>149</v>
      </c>
      <c r="F650" s="32" t="s">
        <v>247</v>
      </c>
      <c r="G650" s="32" t="s">
        <v>42</v>
      </c>
      <c r="H650" s="32" t="s">
        <v>197</v>
      </c>
      <c r="I650" s="33">
        <v>280000</v>
      </c>
      <c r="J650" s="34">
        <v>35521</v>
      </c>
      <c r="K650" s="35">
        <v>41543</v>
      </c>
      <c r="L650" s="36">
        <v>41695</v>
      </c>
      <c r="M650" s="36">
        <v>45189</v>
      </c>
      <c r="N650" s="37">
        <v>36763</v>
      </c>
      <c r="O650" s="37">
        <v>36581</v>
      </c>
      <c r="P650" s="21">
        <v>0.76</v>
      </c>
      <c r="Q650" s="33">
        <v>280000000</v>
      </c>
      <c r="R650" s="33">
        <v>0</v>
      </c>
      <c r="S650" s="33">
        <v>1214348</v>
      </c>
      <c r="T650" s="33">
        <v>0</v>
      </c>
      <c r="U650" s="33">
        <v>280000000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148</v>
      </c>
      <c r="E651" s="32" t="s">
        <v>149</v>
      </c>
      <c r="F651" s="32" t="s">
        <v>247</v>
      </c>
      <c r="G651" s="32" t="s">
        <v>42</v>
      </c>
      <c r="H651" s="32" t="s">
        <v>68</v>
      </c>
      <c r="I651" s="33">
        <v>81000</v>
      </c>
      <c r="J651" s="34">
        <v>35521</v>
      </c>
      <c r="K651" s="35">
        <v>41543</v>
      </c>
      <c r="L651" s="36">
        <v>41695</v>
      </c>
      <c r="M651" s="36">
        <v>45189</v>
      </c>
      <c r="N651" s="37">
        <v>36763</v>
      </c>
      <c r="O651" s="37">
        <v>36581</v>
      </c>
      <c r="P651" s="21">
        <v>0.76</v>
      </c>
      <c r="Q651" s="33">
        <v>81000000</v>
      </c>
      <c r="R651" s="33">
        <v>0</v>
      </c>
      <c r="S651" s="33">
        <v>351293</v>
      </c>
      <c r="T651" s="33">
        <v>0</v>
      </c>
      <c r="U651" s="33">
        <v>81000000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148</v>
      </c>
      <c r="E652" s="32" t="s">
        <v>149</v>
      </c>
      <c r="F652" s="32" t="s">
        <v>247</v>
      </c>
      <c r="G652" s="32" t="s">
        <v>62</v>
      </c>
      <c r="H652" s="32" t="s">
        <v>63</v>
      </c>
      <c r="I652" s="33">
        <v>148096</v>
      </c>
      <c r="J652" s="34">
        <v>35521</v>
      </c>
      <c r="K652" s="35">
        <v>41543</v>
      </c>
      <c r="L652" s="36">
        <v>41695</v>
      </c>
      <c r="M652" s="36">
        <v>45189</v>
      </c>
      <c r="N652" s="37">
        <v>36763</v>
      </c>
      <c r="O652" s="37">
        <v>36581</v>
      </c>
      <c r="P652" s="21">
        <v>0.76</v>
      </c>
      <c r="Q652" s="33">
        <v>148095854</v>
      </c>
      <c r="R652" s="33">
        <v>0</v>
      </c>
      <c r="S652" s="33">
        <v>642285</v>
      </c>
      <c r="T652" s="33">
        <v>0</v>
      </c>
      <c r="U652" s="33">
        <v>148095854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148</v>
      </c>
      <c r="E653" s="32" t="s">
        <v>149</v>
      </c>
      <c r="F653" s="32" t="s">
        <v>247</v>
      </c>
      <c r="G653" s="32" t="s">
        <v>62</v>
      </c>
      <c r="H653" s="32" t="s">
        <v>63</v>
      </c>
      <c r="I653" s="33">
        <v>79507</v>
      </c>
      <c r="J653" s="34">
        <v>35521</v>
      </c>
      <c r="K653" s="35">
        <v>41543</v>
      </c>
      <c r="L653" s="36">
        <v>41695</v>
      </c>
      <c r="M653" s="36">
        <v>45189</v>
      </c>
      <c r="N653" s="37">
        <v>36763</v>
      </c>
      <c r="O653" s="37">
        <v>36581</v>
      </c>
      <c r="P653" s="21">
        <v>0.76</v>
      </c>
      <c r="Q653" s="33">
        <v>79507037</v>
      </c>
      <c r="R653" s="33">
        <v>0</v>
      </c>
      <c r="S653" s="33">
        <v>344819</v>
      </c>
      <c r="T653" s="33">
        <v>0</v>
      </c>
      <c r="U653" s="33">
        <v>79507037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148</v>
      </c>
      <c r="E654" s="32" t="s">
        <v>149</v>
      </c>
      <c r="F654" s="32" t="s">
        <v>247</v>
      </c>
      <c r="G654" s="32" t="s">
        <v>62</v>
      </c>
      <c r="H654" s="32" t="s">
        <v>63</v>
      </c>
      <c r="I654" s="33">
        <v>57391</v>
      </c>
      <c r="J654" s="34">
        <v>35521</v>
      </c>
      <c r="K654" s="35">
        <v>41543</v>
      </c>
      <c r="L654" s="36">
        <v>41695</v>
      </c>
      <c r="M654" s="36">
        <v>45189</v>
      </c>
      <c r="N654" s="37">
        <v>36763</v>
      </c>
      <c r="O654" s="37">
        <v>36581</v>
      </c>
      <c r="P654" s="21">
        <v>0.76</v>
      </c>
      <c r="Q654" s="33">
        <v>57390643</v>
      </c>
      <c r="R654" s="33">
        <v>0</v>
      </c>
      <c r="S654" s="33">
        <v>248900</v>
      </c>
      <c r="T654" s="33">
        <v>0</v>
      </c>
      <c r="U654" s="33">
        <v>57390643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148</v>
      </c>
      <c r="E655" s="32" t="s">
        <v>149</v>
      </c>
      <c r="F655" s="32" t="s">
        <v>247</v>
      </c>
      <c r="G655" s="32" t="s">
        <v>62</v>
      </c>
      <c r="H655" s="32" t="s">
        <v>63</v>
      </c>
      <c r="I655" s="33">
        <v>1187006</v>
      </c>
      <c r="J655" s="34">
        <v>35521</v>
      </c>
      <c r="K655" s="35">
        <v>41543</v>
      </c>
      <c r="L655" s="36">
        <v>41695</v>
      </c>
      <c r="M655" s="36">
        <v>45189</v>
      </c>
      <c r="N655" s="37">
        <v>36763</v>
      </c>
      <c r="O655" s="37">
        <v>36581</v>
      </c>
      <c r="P655" s="21">
        <v>0.76</v>
      </c>
      <c r="Q655" s="33">
        <v>1187006466</v>
      </c>
      <c r="R655" s="33">
        <v>0</v>
      </c>
      <c r="S655" s="33">
        <v>5147996</v>
      </c>
      <c r="T655" s="33">
        <v>0</v>
      </c>
      <c r="U655" s="33">
        <v>1187006466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148</v>
      </c>
      <c r="E656" s="32" t="s">
        <v>149</v>
      </c>
      <c r="F656" s="32" t="s">
        <v>247</v>
      </c>
      <c r="G656" s="32" t="s">
        <v>62</v>
      </c>
      <c r="H656" s="32" t="s">
        <v>228</v>
      </c>
      <c r="I656" s="33">
        <v>224000</v>
      </c>
      <c r="J656" s="34">
        <v>35521</v>
      </c>
      <c r="K656" s="35">
        <v>41543</v>
      </c>
      <c r="L656" s="36">
        <v>41695</v>
      </c>
      <c r="M656" s="36">
        <v>45189</v>
      </c>
      <c r="N656" s="37">
        <v>36763</v>
      </c>
      <c r="O656" s="37">
        <v>36581</v>
      </c>
      <c r="P656" s="21">
        <v>0.76</v>
      </c>
      <c r="Q656" s="33">
        <v>224000000</v>
      </c>
      <c r="R656" s="33">
        <v>0</v>
      </c>
      <c r="S656" s="33">
        <v>971478</v>
      </c>
      <c r="T656" s="33">
        <v>0</v>
      </c>
      <c r="U656" s="33">
        <v>224000000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148</v>
      </c>
      <c r="E657" s="32" t="s">
        <v>149</v>
      </c>
      <c r="F657" s="32" t="s">
        <v>247</v>
      </c>
      <c r="G657" s="32" t="s">
        <v>42</v>
      </c>
      <c r="H657" s="32" t="s">
        <v>231</v>
      </c>
      <c r="I657" s="33">
        <v>2070000</v>
      </c>
      <c r="J657" s="34">
        <v>37712</v>
      </c>
      <c r="K657" s="35">
        <v>41543</v>
      </c>
      <c r="L657" s="36">
        <v>41695</v>
      </c>
      <c r="M657" s="36">
        <v>45189</v>
      </c>
      <c r="N657" s="37">
        <v>36763</v>
      </c>
      <c r="O657" s="37">
        <v>36581</v>
      </c>
      <c r="P657" s="21">
        <v>0.76</v>
      </c>
      <c r="Q657" s="33">
        <v>2070000000</v>
      </c>
      <c r="R657" s="33">
        <v>0</v>
      </c>
      <c r="S657" s="33">
        <v>8977500</v>
      </c>
      <c r="T657" s="33">
        <v>0</v>
      </c>
      <c r="U657" s="33">
        <v>2070000000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148</v>
      </c>
      <c r="E658" s="32" t="s">
        <v>149</v>
      </c>
      <c r="F658" s="32" t="s">
        <v>247</v>
      </c>
      <c r="G658" s="32" t="s">
        <v>42</v>
      </c>
      <c r="H658" s="32" t="s">
        <v>231</v>
      </c>
      <c r="I658" s="33">
        <v>165000</v>
      </c>
      <c r="J658" s="34">
        <v>37347</v>
      </c>
      <c r="K658" s="35">
        <v>41543</v>
      </c>
      <c r="L658" s="36">
        <v>41695</v>
      </c>
      <c r="M658" s="36">
        <v>45189</v>
      </c>
      <c r="N658" s="37">
        <v>36763</v>
      </c>
      <c r="O658" s="37">
        <v>36581</v>
      </c>
      <c r="P658" s="21">
        <v>0.76</v>
      </c>
      <c r="Q658" s="33">
        <v>165000000</v>
      </c>
      <c r="R658" s="33">
        <v>0</v>
      </c>
      <c r="S658" s="33">
        <v>715598</v>
      </c>
      <c r="T658" s="33">
        <v>0</v>
      </c>
      <c r="U658" s="33">
        <v>165000000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148</v>
      </c>
      <c r="E659" s="32" t="s">
        <v>149</v>
      </c>
      <c r="F659" s="32" t="s">
        <v>247</v>
      </c>
      <c r="G659" s="32" t="s">
        <v>36</v>
      </c>
      <c r="H659" s="32" t="s">
        <v>45</v>
      </c>
      <c r="I659" s="33">
        <v>825000</v>
      </c>
      <c r="J659" s="34">
        <v>37712</v>
      </c>
      <c r="K659" s="35">
        <v>41543</v>
      </c>
      <c r="L659" s="36">
        <v>41695</v>
      </c>
      <c r="M659" s="36">
        <v>45189</v>
      </c>
      <c r="N659" s="37">
        <v>36763</v>
      </c>
      <c r="O659" s="37">
        <v>36581</v>
      </c>
      <c r="P659" s="21">
        <v>0.76</v>
      </c>
      <c r="Q659" s="33">
        <v>825000000</v>
      </c>
      <c r="R659" s="33">
        <v>0</v>
      </c>
      <c r="S659" s="33">
        <v>3577989</v>
      </c>
      <c r="T659" s="33">
        <v>0</v>
      </c>
      <c r="U659" s="33">
        <v>825000000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148</v>
      </c>
      <c r="E660" s="32" t="s">
        <v>149</v>
      </c>
      <c r="F660" s="32" t="s">
        <v>247</v>
      </c>
      <c r="G660" s="32" t="s">
        <v>42</v>
      </c>
      <c r="H660" s="32" t="s">
        <v>176</v>
      </c>
      <c r="I660" s="33">
        <v>265000</v>
      </c>
      <c r="J660" s="34">
        <v>37712</v>
      </c>
      <c r="K660" s="35">
        <v>41543</v>
      </c>
      <c r="L660" s="36">
        <v>41695</v>
      </c>
      <c r="M660" s="36">
        <v>45189</v>
      </c>
      <c r="N660" s="37">
        <v>36763</v>
      </c>
      <c r="O660" s="37">
        <v>36581</v>
      </c>
      <c r="P660" s="21">
        <v>0.76</v>
      </c>
      <c r="Q660" s="33">
        <v>265000000</v>
      </c>
      <c r="R660" s="33">
        <v>0</v>
      </c>
      <c r="S660" s="33">
        <v>1149293</v>
      </c>
      <c r="T660" s="33">
        <v>0</v>
      </c>
      <c r="U660" s="33">
        <v>265000000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148</v>
      </c>
      <c r="E661" s="32" t="s">
        <v>149</v>
      </c>
      <c r="F661" s="32" t="s">
        <v>247</v>
      </c>
      <c r="G661" s="32" t="s">
        <v>42</v>
      </c>
      <c r="H661" s="32" t="s">
        <v>118</v>
      </c>
      <c r="I661" s="33">
        <v>267000</v>
      </c>
      <c r="J661" s="34">
        <v>37712</v>
      </c>
      <c r="K661" s="35">
        <v>41543</v>
      </c>
      <c r="L661" s="36">
        <v>41695</v>
      </c>
      <c r="M661" s="36">
        <v>45189</v>
      </c>
      <c r="N661" s="37">
        <v>36763</v>
      </c>
      <c r="O661" s="37">
        <v>36581</v>
      </c>
      <c r="P661" s="21">
        <v>0.76</v>
      </c>
      <c r="Q661" s="33">
        <v>267000000</v>
      </c>
      <c r="R661" s="33">
        <v>0</v>
      </c>
      <c r="S661" s="33">
        <v>1157967</v>
      </c>
      <c r="T661" s="33">
        <v>0</v>
      </c>
      <c r="U661" s="33">
        <v>267000000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148</v>
      </c>
      <c r="E662" s="32" t="s">
        <v>149</v>
      </c>
      <c r="F662" s="32" t="s">
        <v>247</v>
      </c>
      <c r="G662" s="32" t="s">
        <v>94</v>
      </c>
      <c r="H662" s="32" t="s">
        <v>110</v>
      </c>
      <c r="I662" s="33">
        <v>1059000</v>
      </c>
      <c r="J662" s="34">
        <v>33695</v>
      </c>
      <c r="K662" s="35">
        <v>41543</v>
      </c>
      <c r="L662" s="36">
        <v>41695</v>
      </c>
      <c r="M662" s="36">
        <v>45189</v>
      </c>
      <c r="N662" s="37">
        <v>36763</v>
      </c>
      <c r="O662" s="37">
        <v>36581</v>
      </c>
      <c r="P662" s="21">
        <v>0.76</v>
      </c>
      <c r="Q662" s="33">
        <v>1059000000</v>
      </c>
      <c r="R662" s="33">
        <v>0</v>
      </c>
      <c r="S662" s="33">
        <v>4592837</v>
      </c>
      <c r="T662" s="33">
        <v>0</v>
      </c>
      <c r="U662" s="33">
        <v>1059000000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148</v>
      </c>
      <c r="E663" s="32" t="s">
        <v>149</v>
      </c>
      <c r="F663" s="32" t="s">
        <v>247</v>
      </c>
      <c r="G663" s="32" t="s">
        <v>42</v>
      </c>
      <c r="H663" s="32" t="s">
        <v>118</v>
      </c>
      <c r="I663" s="33">
        <v>2511000</v>
      </c>
      <c r="J663" s="34">
        <v>34060</v>
      </c>
      <c r="K663" s="35">
        <v>41543</v>
      </c>
      <c r="L663" s="36">
        <v>41695</v>
      </c>
      <c r="M663" s="36">
        <v>45189</v>
      </c>
      <c r="N663" s="37">
        <v>36763</v>
      </c>
      <c r="O663" s="37">
        <v>36581</v>
      </c>
      <c r="P663" s="21">
        <v>0.76</v>
      </c>
      <c r="Q663" s="33">
        <v>2511000000</v>
      </c>
      <c r="R663" s="33">
        <v>0</v>
      </c>
      <c r="S663" s="33">
        <v>10890098</v>
      </c>
      <c r="T663" s="33">
        <v>0</v>
      </c>
      <c r="U663" s="33">
        <v>2511000000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148</v>
      </c>
      <c r="E664" s="32" t="s">
        <v>149</v>
      </c>
      <c r="F664" s="32" t="s">
        <v>247</v>
      </c>
      <c r="G664" s="32" t="s">
        <v>42</v>
      </c>
      <c r="H664" s="32" t="s">
        <v>231</v>
      </c>
      <c r="I664" s="33">
        <v>3086000</v>
      </c>
      <c r="J664" s="34">
        <v>37712</v>
      </c>
      <c r="K664" s="35">
        <v>41543</v>
      </c>
      <c r="L664" s="36">
        <v>41695</v>
      </c>
      <c r="M664" s="36">
        <v>45189</v>
      </c>
      <c r="N664" s="37">
        <v>36763</v>
      </c>
      <c r="O664" s="37">
        <v>36581</v>
      </c>
      <c r="P664" s="21">
        <v>0.76</v>
      </c>
      <c r="Q664" s="33">
        <v>3086000000</v>
      </c>
      <c r="R664" s="33">
        <v>0</v>
      </c>
      <c r="S664" s="33">
        <v>13383848</v>
      </c>
      <c r="T664" s="33">
        <v>0</v>
      </c>
      <c r="U664" s="33">
        <v>3086000000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148</v>
      </c>
      <c r="E665" s="32" t="s">
        <v>149</v>
      </c>
      <c r="F665" s="32" t="s">
        <v>247</v>
      </c>
      <c r="G665" s="32" t="s">
        <v>42</v>
      </c>
      <c r="H665" s="32" t="s">
        <v>157</v>
      </c>
      <c r="I665" s="33">
        <v>234000</v>
      </c>
      <c r="J665" s="34">
        <v>37347</v>
      </c>
      <c r="K665" s="35">
        <v>41543</v>
      </c>
      <c r="L665" s="36">
        <v>41695</v>
      </c>
      <c r="M665" s="36">
        <v>45189</v>
      </c>
      <c r="N665" s="37">
        <v>36763</v>
      </c>
      <c r="O665" s="37">
        <v>36581</v>
      </c>
      <c r="P665" s="21">
        <v>0.76</v>
      </c>
      <c r="Q665" s="33">
        <v>234000000</v>
      </c>
      <c r="R665" s="33">
        <v>0</v>
      </c>
      <c r="S665" s="33">
        <v>1014848</v>
      </c>
      <c r="T665" s="33">
        <v>0</v>
      </c>
      <c r="U665" s="33">
        <v>234000000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148</v>
      </c>
      <c r="E666" s="32" t="s">
        <v>149</v>
      </c>
      <c r="F666" s="32" t="s">
        <v>247</v>
      </c>
      <c r="G666" s="32" t="s">
        <v>42</v>
      </c>
      <c r="H666" s="32" t="s">
        <v>68</v>
      </c>
      <c r="I666" s="33">
        <v>2755000</v>
      </c>
      <c r="J666" s="34">
        <v>34425</v>
      </c>
      <c r="K666" s="35">
        <v>41543</v>
      </c>
      <c r="L666" s="36">
        <v>41695</v>
      </c>
      <c r="M666" s="36">
        <v>45189</v>
      </c>
      <c r="N666" s="37">
        <v>36763</v>
      </c>
      <c r="O666" s="37">
        <v>36581</v>
      </c>
      <c r="P666" s="21">
        <v>0.76</v>
      </c>
      <c r="Q666" s="33">
        <v>2755000000</v>
      </c>
      <c r="R666" s="33">
        <v>0</v>
      </c>
      <c r="S666" s="33">
        <v>11948315</v>
      </c>
      <c r="T666" s="33">
        <v>0</v>
      </c>
      <c r="U666" s="33">
        <v>2755000000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148</v>
      </c>
      <c r="E667" s="32" t="s">
        <v>149</v>
      </c>
      <c r="F667" s="32" t="s">
        <v>247</v>
      </c>
      <c r="G667" s="32" t="s">
        <v>42</v>
      </c>
      <c r="H667" s="32" t="s">
        <v>93</v>
      </c>
      <c r="I667" s="33">
        <v>1682000</v>
      </c>
      <c r="J667" s="34">
        <v>34425</v>
      </c>
      <c r="K667" s="35">
        <v>41543</v>
      </c>
      <c r="L667" s="36">
        <v>41695</v>
      </c>
      <c r="M667" s="36">
        <v>45189</v>
      </c>
      <c r="N667" s="37">
        <v>36763</v>
      </c>
      <c r="O667" s="37">
        <v>36581</v>
      </c>
      <c r="P667" s="21">
        <v>0.76</v>
      </c>
      <c r="Q667" s="33">
        <v>1682000000</v>
      </c>
      <c r="R667" s="33">
        <v>0</v>
      </c>
      <c r="S667" s="33">
        <v>7294761</v>
      </c>
      <c r="T667" s="33">
        <v>0</v>
      </c>
      <c r="U667" s="33">
        <v>1682000000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148</v>
      </c>
      <c r="E668" s="32" t="s">
        <v>149</v>
      </c>
      <c r="F668" s="32" t="s">
        <v>247</v>
      </c>
      <c r="G668" s="32" t="s">
        <v>42</v>
      </c>
      <c r="H668" s="32" t="s">
        <v>190</v>
      </c>
      <c r="I668" s="33">
        <v>150000</v>
      </c>
      <c r="J668" s="34">
        <v>34060</v>
      </c>
      <c r="K668" s="35">
        <v>41543</v>
      </c>
      <c r="L668" s="36">
        <v>41695</v>
      </c>
      <c r="M668" s="36">
        <v>45189</v>
      </c>
      <c r="N668" s="37">
        <v>36763</v>
      </c>
      <c r="O668" s="37">
        <v>36581</v>
      </c>
      <c r="P668" s="21">
        <v>0.76</v>
      </c>
      <c r="Q668" s="33">
        <v>150000000</v>
      </c>
      <c r="R668" s="33">
        <v>0</v>
      </c>
      <c r="S668" s="33">
        <v>650543</v>
      </c>
      <c r="T668" s="33">
        <v>0</v>
      </c>
      <c r="U668" s="33">
        <v>150000000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148</v>
      </c>
      <c r="E669" s="32" t="s">
        <v>149</v>
      </c>
      <c r="F669" s="32" t="s">
        <v>247</v>
      </c>
      <c r="G669" s="32" t="s">
        <v>42</v>
      </c>
      <c r="H669" s="32" t="s">
        <v>100</v>
      </c>
      <c r="I669" s="33">
        <v>495000</v>
      </c>
      <c r="J669" s="34">
        <v>34060</v>
      </c>
      <c r="K669" s="35">
        <v>41543</v>
      </c>
      <c r="L669" s="36">
        <v>41695</v>
      </c>
      <c r="M669" s="36">
        <v>45189</v>
      </c>
      <c r="N669" s="37">
        <v>36763</v>
      </c>
      <c r="O669" s="37">
        <v>36581</v>
      </c>
      <c r="P669" s="21">
        <v>0.76</v>
      </c>
      <c r="Q669" s="33">
        <v>495000000</v>
      </c>
      <c r="R669" s="33">
        <v>0</v>
      </c>
      <c r="S669" s="33">
        <v>2146793</v>
      </c>
      <c r="T669" s="33">
        <v>0</v>
      </c>
      <c r="U669" s="33">
        <v>495000000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148</v>
      </c>
      <c r="E670" s="32" t="s">
        <v>149</v>
      </c>
      <c r="F670" s="32" t="s">
        <v>247</v>
      </c>
      <c r="G670" s="32" t="s">
        <v>36</v>
      </c>
      <c r="H670" s="32" t="s">
        <v>221</v>
      </c>
      <c r="I670" s="33">
        <v>1225000</v>
      </c>
      <c r="J670" s="34">
        <v>41365</v>
      </c>
      <c r="K670" s="35">
        <v>41543</v>
      </c>
      <c r="L670" s="36">
        <v>41695</v>
      </c>
      <c r="M670" s="36">
        <v>45189</v>
      </c>
      <c r="N670" s="37">
        <v>36763</v>
      </c>
      <c r="O670" s="37">
        <v>36581</v>
      </c>
      <c r="P670" s="21">
        <v>0.76</v>
      </c>
      <c r="Q670" s="33">
        <v>1225000000</v>
      </c>
      <c r="R670" s="33">
        <v>0</v>
      </c>
      <c r="S670" s="33">
        <v>5312772</v>
      </c>
      <c r="T670" s="33">
        <v>0</v>
      </c>
      <c r="U670" s="33">
        <v>1225000000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148</v>
      </c>
      <c r="E671" s="32" t="s">
        <v>149</v>
      </c>
      <c r="F671" s="32" t="s">
        <v>247</v>
      </c>
      <c r="G671" s="32" t="s">
        <v>42</v>
      </c>
      <c r="H671" s="32" t="s">
        <v>107</v>
      </c>
      <c r="I671" s="33">
        <v>675000</v>
      </c>
      <c r="J671" s="34">
        <v>41365</v>
      </c>
      <c r="K671" s="35">
        <v>41543</v>
      </c>
      <c r="L671" s="36">
        <v>41695</v>
      </c>
      <c r="M671" s="36">
        <v>45189</v>
      </c>
      <c r="N671" s="37">
        <v>36763</v>
      </c>
      <c r="O671" s="37">
        <v>36581</v>
      </c>
      <c r="P671" s="21">
        <v>0.76</v>
      </c>
      <c r="Q671" s="33">
        <v>675000000</v>
      </c>
      <c r="R671" s="33">
        <v>0</v>
      </c>
      <c r="S671" s="33">
        <v>2927446</v>
      </c>
      <c r="T671" s="33">
        <v>0</v>
      </c>
      <c r="U671" s="33">
        <v>675000000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148</v>
      </c>
      <c r="E672" s="32" t="s">
        <v>149</v>
      </c>
      <c r="F672" s="32" t="s">
        <v>247</v>
      </c>
      <c r="G672" s="32" t="s">
        <v>42</v>
      </c>
      <c r="H672" s="32" t="s">
        <v>107</v>
      </c>
      <c r="I672" s="33">
        <v>325000</v>
      </c>
      <c r="J672" s="34">
        <v>41365</v>
      </c>
      <c r="K672" s="35">
        <v>41543</v>
      </c>
      <c r="L672" s="36">
        <v>41695</v>
      </c>
      <c r="M672" s="36">
        <v>45189</v>
      </c>
      <c r="N672" s="37">
        <v>36763</v>
      </c>
      <c r="O672" s="37">
        <v>36581</v>
      </c>
      <c r="P672" s="21">
        <v>0.76</v>
      </c>
      <c r="Q672" s="33">
        <v>325000000</v>
      </c>
      <c r="R672" s="33">
        <v>0</v>
      </c>
      <c r="S672" s="33">
        <v>1409511</v>
      </c>
      <c r="T672" s="33">
        <v>0</v>
      </c>
      <c r="U672" s="33">
        <v>325000000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148</v>
      </c>
      <c r="E673" s="32" t="s">
        <v>149</v>
      </c>
      <c r="F673" s="32" t="s">
        <v>247</v>
      </c>
      <c r="G673" s="32" t="s">
        <v>74</v>
      </c>
      <c r="H673" s="32" t="s">
        <v>101</v>
      </c>
      <c r="I673" s="33">
        <v>158000</v>
      </c>
      <c r="J673" s="34">
        <v>41365</v>
      </c>
      <c r="K673" s="35">
        <v>41543</v>
      </c>
      <c r="L673" s="36">
        <v>41695</v>
      </c>
      <c r="M673" s="36">
        <v>45189</v>
      </c>
      <c r="N673" s="37">
        <v>36763</v>
      </c>
      <c r="O673" s="37">
        <v>36581</v>
      </c>
      <c r="P673" s="21">
        <v>0.76</v>
      </c>
      <c r="Q673" s="33">
        <v>158000000</v>
      </c>
      <c r="R673" s="33">
        <v>0</v>
      </c>
      <c r="S673" s="33">
        <v>685239</v>
      </c>
      <c r="T673" s="33">
        <v>0</v>
      </c>
      <c r="U673" s="33">
        <v>158000000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148</v>
      </c>
      <c r="E674" s="32" t="s">
        <v>149</v>
      </c>
      <c r="F674" s="32" t="s">
        <v>247</v>
      </c>
      <c r="G674" s="32" t="s">
        <v>74</v>
      </c>
      <c r="H674" s="32" t="s">
        <v>101</v>
      </c>
      <c r="I674" s="33">
        <v>72000</v>
      </c>
      <c r="J674" s="34">
        <v>41365</v>
      </c>
      <c r="K674" s="35">
        <v>41543</v>
      </c>
      <c r="L674" s="36">
        <v>41695</v>
      </c>
      <c r="M674" s="36">
        <v>45189</v>
      </c>
      <c r="N674" s="37">
        <v>36763</v>
      </c>
      <c r="O674" s="37">
        <v>36581</v>
      </c>
      <c r="P674" s="21">
        <v>0.76</v>
      </c>
      <c r="Q674" s="33">
        <v>72000000</v>
      </c>
      <c r="R674" s="33">
        <v>0</v>
      </c>
      <c r="S674" s="33">
        <v>312261</v>
      </c>
      <c r="T674" s="33">
        <v>0</v>
      </c>
      <c r="U674" s="33">
        <v>72000000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148</v>
      </c>
      <c r="E675" s="32" t="s">
        <v>149</v>
      </c>
      <c r="F675" s="32" t="s">
        <v>247</v>
      </c>
      <c r="G675" s="32" t="s">
        <v>42</v>
      </c>
      <c r="H675" s="32" t="s">
        <v>116</v>
      </c>
      <c r="I675" s="33">
        <v>1137000</v>
      </c>
      <c r="J675" s="34">
        <v>41365</v>
      </c>
      <c r="K675" s="35">
        <v>41543</v>
      </c>
      <c r="L675" s="36">
        <v>41695</v>
      </c>
      <c r="M675" s="36">
        <v>45189</v>
      </c>
      <c r="N675" s="37">
        <v>36763</v>
      </c>
      <c r="O675" s="37">
        <v>36581</v>
      </c>
      <c r="P675" s="21">
        <v>0.76</v>
      </c>
      <c r="Q675" s="33">
        <v>1137000000</v>
      </c>
      <c r="R675" s="33">
        <v>0</v>
      </c>
      <c r="S675" s="33">
        <v>4931120</v>
      </c>
      <c r="T675" s="33">
        <v>0</v>
      </c>
      <c r="U675" s="33">
        <v>1137000000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148</v>
      </c>
      <c r="E676" s="32" t="s">
        <v>149</v>
      </c>
      <c r="F676" s="32" t="s">
        <v>247</v>
      </c>
      <c r="G676" s="32" t="s">
        <v>42</v>
      </c>
      <c r="H676" s="32" t="s">
        <v>129</v>
      </c>
      <c r="I676" s="33">
        <v>364000</v>
      </c>
      <c r="J676" s="34">
        <v>41365</v>
      </c>
      <c r="K676" s="35">
        <v>41543</v>
      </c>
      <c r="L676" s="36">
        <v>41695</v>
      </c>
      <c r="M676" s="36">
        <v>45189</v>
      </c>
      <c r="N676" s="37">
        <v>36763</v>
      </c>
      <c r="O676" s="37">
        <v>36581</v>
      </c>
      <c r="P676" s="21">
        <v>0.76</v>
      </c>
      <c r="Q676" s="33">
        <v>364000000</v>
      </c>
      <c r="R676" s="33">
        <v>0</v>
      </c>
      <c r="S676" s="33">
        <v>1578652</v>
      </c>
      <c r="T676" s="33">
        <v>0</v>
      </c>
      <c r="U676" s="33">
        <v>364000000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148</v>
      </c>
      <c r="E677" s="32" t="s">
        <v>149</v>
      </c>
      <c r="F677" s="32" t="s">
        <v>247</v>
      </c>
      <c r="G677" s="32" t="s">
        <v>42</v>
      </c>
      <c r="H677" s="32" t="s">
        <v>129</v>
      </c>
      <c r="I677" s="33">
        <v>2061000</v>
      </c>
      <c r="J677" s="34">
        <v>41365</v>
      </c>
      <c r="K677" s="35">
        <v>41543</v>
      </c>
      <c r="L677" s="36">
        <v>41695</v>
      </c>
      <c r="M677" s="36">
        <v>45189</v>
      </c>
      <c r="N677" s="37">
        <v>36763</v>
      </c>
      <c r="O677" s="37">
        <v>36581</v>
      </c>
      <c r="P677" s="21">
        <v>0.76</v>
      </c>
      <c r="Q677" s="33">
        <v>2061000000</v>
      </c>
      <c r="R677" s="33">
        <v>0</v>
      </c>
      <c r="S677" s="33">
        <v>8938468</v>
      </c>
      <c r="T677" s="33">
        <v>0</v>
      </c>
      <c r="U677" s="33">
        <v>2061000000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148</v>
      </c>
      <c r="E678" s="32" t="s">
        <v>149</v>
      </c>
      <c r="F678" s="32" t="s">
        <v>247</v>
      </c>
      <c r="G678" s="32" t="s">
        <v>42</v>
      </c>
      <c r="H678" s="32" t="s">
        <v>123</v>
      </c>
      <c r="I678" s="33">
        <v>958000</v>
      </c>
      <c r="J678" s="34">
        <v>41365</v>
      </c>
      <c r="K678" s="35">
        <v>41543</v>
      </c>
      <c r="L678" s="36">
        <v>41695</v>
      </c>
      <c r="M678" s="36">
        <v>45189</v>
      </c>
      <c r="N678" s="37">
        <v>36763</v>
      </c>
      <c r="O678" s="37">
        <v>36581</v>
      </c>
      <c r="P678" s="21">
        <v>0.76</v>
      </c>
      <c r="Q678" s="33">
        <v>958000000</v>
      </c>
      <c r="R678" s="33">
        <v>0</v>
      </c>
      <c r="S678" s="33">
        <v>4154804</v>
      </c>
      <c r="T678" s="33">
        <v>0</v>
      </c>
      <c r="U678" s="33">
        <v>958000000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148</v>
      </c>
      <c r="E679" s="32" t="s">
        <v>149</v>
      </c>
      <c r="F679" s="32" t="s">
        <v>247</v>
      </c>
      <c r="G679" s="32" t="s">
        <v>42</v>
      </c>
      <c r="H679" s="32" t="s">
        <v>136</v>
      </c>
      <c r="I679" s="33">
        <v>805000</v>
      </c>
      <c r="J679" s="34">
        <v>41365</v>
      </c>
      <c r="K679" s="35">
        <v>41543</v>
      </c>
      <c r="L679" s="36">
        <v>41695</v>
      </c>
      <c r="M679" s="36">
        <v>45189</v>
      </c>
      <c r="N679" s="37">
        <v>36763</v>
      </c>
      <c r="O679" s="37">
        <v>36581</v>
      </c>
      <c r="P679" s="21">
        <v>0.76</v>
      </c>
      <c r="Q679" s="33">
        <v>805000000</v>
      </c>
      <c r="R679" s="33">
        <v>0</v>
      </c>
      <c r="S679" s="33">
        <v>3491250</v>
      </c>
      <c r="T679" s="33">
        <v>0</v>
      </c>
      <c r="U679" s="33">
        <v>805000000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148</v>
      </c>
      <c r="E680" s="32" t="s">
        <v>149</v>
      </c>
      <c r="F680" s="32" t="s">
        <v>247</v>
      </c>
      <c r="G680" s="32" t="s">
        <v>42</v>
      </c>
      <c r="H680" s="32" t="s">
        <v>136</v>
      </c>
      <c r="I680" s="33">
        <v>2771000</v>
      </c>
      <c r="J680" s="34">
        <v>41365</v>
      </c>
      <c r="K680" s="35">
        <v>41543</v>
      </c>
      <c r="L680" s="36">
        <v>41695</v>
      </c>
      <c r="M680" s="36">
        <v>45189</v>
      </c>
      <c r="N680" s="37">
        <v>36763</v>
      </c>
      <c r="O680" s="37">
        <v>36581</v>
      </c>
      <c r="P680" s="21">
        <v>0.76</v>
      </c>
      <c r="Q680" s="33">
        <v>2771000000</v>
      </c>
      <c r="R680" s="33">
        <v>0</v>
      </c>
      <c r="S680" s="33">
        <v>12017706</v>
      </c>
      <c r="T680" s="33">
        <v>0</v>
      </c>
      <c r="U680" s="33">
        <v>2771000000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148</v>
      </c>
      <c r="E681" s="32" t="s">
        <v>149</v>
      </c>
      <c r="F681" s="32" t="s">
        <v>247</v>
      </c>
      <c r="G681" s="32" t="s">
        <v>42</v>
      </c>
      <c r="H681" s="32" t="s">
        <v>198</v>
      </c>
      <c r="I681" s="33">
        <v>538000</v>
      </c>
      <c r="J681" s="34">
        <v>41365</v>
      </c>
      <c r="K681" s="35">
        <v>41543</v>
      </c>
      <c r="L681" s="36">
        <v>41695</v>
      </c>
      <c r="M681" s="36">
        <v>45189</v>
      </c>
      <c r="N681" s="37">
        <v>36763</v>
      </c>
      <c r="O681" s="37">
        <v>36581</v>
      </c>
      <c r="P681" s="21">
        <v>0.76</v>
      </c>
      <c r="Q681" s="33">
        <v>538000000</v>
      </c>
      <c r="R681" s="33">
        <v>0</v>
      </c>
      <c r="S681" s="33">
        <v>2333283</v>
      </c>
      <c r="T681" s="33">
        <v>0</v>
      </c>
      <c r="U681" s="33">
        <v>538000000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148</v>
      </c>
      <c r="E682" s="32" t="s">
        <v>149</v>
      </c>
      <c r="F682" s="32" t="s">
        <v>247</v>
      </c>
      <c r="G682" s="32" t="s">
        <v>42</v>
      </c>
      <c r="H682" s="32" t="s">
        <v>109</v>
      </c>
      <c r="I682" s="33">
        <v>377000</v>
      </c>
      <c r="J682" s="34">
        <v>41365</v>
      </c>
      <c r="K682" s="35">
        <v>41543</v>
      </c>
      <c r="L682" s="36">
        <v>41695</v>
      </c>
      <c r="M682" s="36">
        <v>45189</v>
      </c>
      <c r="N682" s="37">
        <v>36763</v>
      </c>
      <c r="O682" s="37">
        <v>36581</v>
      </c>
      <c r="P682" s="21">
        <v>0.76</v>
      </c>
      <c r="Q682" s="33">
        <v>377000000</v>
      </c>
      <c r="R682" s="33">
        <v>0</v>
      </c>
      <c r="S682" s="33">
        <v>1635033</v>
      </c>
      <c r="T682" s="33">
        <v>0</v>
      </c>
      <c r="U682" s="33">
        <v>377000000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148</v>
      </c>
      <c r="E683" s="32" t="s">
        <v>149</v>
      </c>
      <c r="F683" s="32" t="s">
        <v>247</v>
      </c>
      <c r="G683" s="32" t="s">
        <v>42</v>
      </c>
      <c r="H683" s="32" t="s">
        <v>109</v>
      </c>
      <c r="I683" s="33">
        <v>774000</v>
      </c>
      <c r="J683" s="34">
        <v>41365</v>
      </c>
      <c r="K683" s="35">
        <v>41543</v>
      </c>
      <c r="L683" s="36">
        <v>41695</v>
      </c>
      <c r="M683" s="36">
        <v>45189</v>
      </c>
      <c r="N683" s="37">
        <v>36763</v>
      </c>
      <c r="O683" s="37">
        <v>36581</v>
      </c>
      <c r="P683" s="21">
        <v>0.76</v>
      </c>
      <c r="Q683" s="33">
        <v>774000000</v>
      </c>
      <c r="R683" s="33">
        <v>0</v>
      </c>
      <c r="S683" s="33">
        <v>3356804</v>
      </c>
      <c r="T683" s="33">
        <v>0</v>
      </c>
      <c r="U683" s="33">
        <v>774000000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148</v>
      </c>
      <c r="E684" s="32" t="s">
        <v>149</v>
      </c>
      <c r="F684" s="32" t="s">
        <v>247</v>
      </c>
      <c r="G684" s="32" t="s">
        <v>42</v>
      </c>
      <c r="H684" s="32" t="s">
        <v>226</v>
      </c>
      <c r="I684" s="33">
        <v>612000</v>
      </c>
      <c r="J684" s="34">
        <v>41365</v>
      </c>
      <c r="K684" s="35">
        <v>41543</v>
      </c>
      <c r="L684" s="36">
        <v>41695</v>
      </c>
      <c r="M684" s="36">
        <v>45189</v>
      </c>
      <c r="N684" s="37">
        <v>36763</v>
      </c>
      <c r="O684" s="37">
        <v>36581</v>
      </c>
      <c r="P684" s="21">
        <v>0.76</v>
      </c>
      <c r="Q684" s="33">
        <v>612000000</v>
      </c>
      <c r="R684" s="33">
        <v>0</v>
      </c>
      <c r="S684" s="33">
        <v>2654217</v>
      </c>
      <c r="T684" s="33">
        <v>0</v>
      </c>
      <c r="U684" s="33">
        <v>612000000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148</v>
      </c>
      <c r="E685" s="32" t="s">
        <v>149</v>
      </c>
      <c r="F685" s="32" t="s">
        <v>248</v>
      </c>
      <c r="G685" s="32" t="s">
        <v>42</v>
      </c>
      <c r="H685" s="32" t="s">
        <v>125</v>
      </c>
      <c r="I685" s="33">
        <v>678000</v>
      </c>
      <c r="J685" s="34">
        <v>37712</v>
      </c>
      <c r="K685" s="35">
        <v>41570</v>
      </c>
      <c r="L685" s="36">
        <v>41695</v>
      </c>
      <c r="M685" s="36">
        <v>45189</v>
      </c>
      <c r="N685" s="37">
        <v>36763</v>
      </c>
      <c r="O685" s="37">
        <v>36581</v>
      </c>
      <c r="P685" s="21">
        <v>0.7</v>
      </c>
      <c r="Q685" s="33">
        <v>678000000</v>
      </c>
      <c r="R685" s="33">
        <v>0</v>
      </c>
      <c r="S685" s="33">
        <v>2708315</v>
      </c>
      <c r="T685" s="33">
        <v>0</v>
      </c>
      <c r="U685" s="33">
        <v>678000000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148</v>
      </c>
      <c r="E686" s="32" t="s">
        <v>149</v>
      </c>
      <c r="F686" s="32" t="s">
        <v>248</v>
      </c>
      <c r="G686" s="32" t="s">
        <v>42</v>
      </c>
      <c r="H686" s="32" t="s">
        <v>68</v>
      </c>
      <c r="I686" s="33">
        <v>6966813</v>
      </c>
      <c r="J686" s="34">
        <v>37712</v>
      </c>
      <c r="K686" s="35">
        <v>41570</v>
      </c>
      <c r="L686" s="36">
        <v>41695</v>
      </c>
      <c r="M686" s="36">
        <v>45189</v>
      </c>
      <c r="N686" s="37">
        <v>36763</v>
      </c>
      <c r="O686" s="37">
        <v>36581</v>
      </c>
      <c r="P686" s="21">
        <v>0.7</v>
      </c>
      <c r="Q686" s="33">
        <v>6966812624</v>
      </c>
      <c r="R686" s="33">
        <v>0</v>
      </c>
      <c r="S686" s="33">
        <v>27829387</v>
      </c>
      <c r="T686" s="33">
        <v>0</v>
      </c>
      <c r="U686" s="33">
        <v>6966812624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148</v>
      </c>
      <c r="E687" s="32" t="s">
        <v>149</v>
      </c>
      <c r="F687" s="32" t="s">
        <v>248</v>
      </c>
      <c r="G687" s="32" t="s">
        <v>42</v>
      </c>
      <c r="H687" s="32" t="s">
        <v>68</v>
      </c>
      <c r="I687" s="33">
        <v>1542187</v>
      </c>
      <c r="J687" s="34">
        <v>37712</v>
      </c>
      <c r="K687" s="35">
        <v>41570</v>
      </c>
      <c r="L687" s="36">
        <v>41695</v>
      </c>
      <c r="M687" s="36">
        <v>45189</v>
      </c>
      <c r="N687" s="37">
        <v>36763</v>
      </c>
      <c r="O687" s="37">
        <v>36581</v>
      </c>
      <c r="P687" s="21">
        <v>0.7</v>
      </c>
      <c r="Q687" s="33">
        <v>1542187376</v>
      </c>
      <c r="R687" s="33">
        <v>0</v>
      </c>
      <c r="S687" s="33">
        <v>6160368</v>
      </c>
      <c r="T687" s="33">
        <v>0</v>
      </c>
      <c r="U687" s="33">
        <v>1542187376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148</v>
      </c>
      <c r="E688" s="32" t="s">
        <v>149</v>
      </c>
      <c r="F688" s="32" t="s">
        <v>248</v>
      </c>
      <c r="G688" s="32" t="s">
        <v>42</v>
      </c>
      <c r="H688" s="32" t="s">
        <v>93</v>
      </c>
      <c r="I688" s="33">
        <v>139000</v>
      </c>
      <c r="J688" s="34">
        <v>37712</v>
      </c>
      <c r="K688" s="35">
        <v>41570</v>
      </c>
      <c r="L688" s="36">
        <v>41695</v>
      </c>
      <c r="M688" s="36">
        <v>45189</v>
      </c>
      <c r="N688" s="37">
        <v>36763</v>
      </c>
      <c r="O688" s="37">
        <v>36581</v>
      </c>
      <c r="P688" s="21">
        <v>0.7</v>
      </c>
      <c r="Q688" s="33">
        <v>139000000</v>
      </c>
      <c r="R688" s="33">
        <v>0</v>
      </c>
      <c r="S688" s="33">
        <v>555245</v>
      </c>
      <c r="T688" s="33">
        <v>0</v>
      </c>
      <c r="U688" s="33">
        <v>139000000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148</v>
      </c>
      <c r="E689" s="32" t="s">
        <v>149</v>
      </c>
      <c r="F689" s="32" t="s">
        <v>248</v>
      </c>
      <c r="G689" s="32" t="s">
        <v>42</v>
      </c>
      <c r="H689" s="32" t="s">
        <v>129</v>
      </c>
      <c r="I689" s="33">
        <v>70000</v>
      </c>
      <c r="J689" s="34">
        <v>37712</v>
      </c>
      <c r="K689" s="35">
        <v>41570</v>
      </c>
      <c r="L689" s="36">
        <v>41695</v>
      </c>
      <c r="M689" s="36">
        <v>45189</v>
      </c>
      <c r="N689" s="37">
        <v>36763</v>
      </c>
      <c r="O689" s="37">
        <v>36581</v>
      </c>
      <c r="P689" s="21">
        <v>0.7</v>
      </c>
      <c r="Q689" s="33">
        <v>70000000</v>
      </c>
      <c r="R689" s="33">
        <v>0</v>
      </c>
      <c r="S689" s="33">
        <v>279620</v>
      </c>
      <c r="T689" s="33">
        <v>0</v>
      </c>
      <c r="U689" s="33">
        <v>70000000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148</v>
      </c>
      <c r="E690" s="32" t="s">
        <v>149</v>
      </c>
      <c r="F690" s="32" t="s">
        <v>248</v>
      </c>
      <c r="G690" s="32" t="s">
        <v>42</v>
      </c>
      <c r="H690" s="32" t="s">
        <v>136</v>
      </c>
      <c r="I690" s="33">
        <v>661000</v>
      </c>
      <c r="J690" s="34">
        <v>37712</v>
      </c>
      <c r="K690" s="35">
        <v>41570</v>
      </c>
      <c r="L690" s="36">
        <v>41695</v>
      </c>
      <c r="M690" s="36">
        <v>45189</v>
      </c>
      <c r="N690" s="37">
        <v>36763</v>
      </c>
      <c r="O690" s="37">
        <v>36581</v>
      </c>
      <c r="P690" s="21">
        <v>0.7</v>
      </c>
      <c r="Q690" s="33">
        <v>661000000</v>
      </c>
      <c r="R690" s="33">
        <v>0</v>
      </c>
      <c r="S690" s="33">
        <v>2640408</v>
      </c>
      <c r="T690" s="33">
        <v>0</v>
      </c>
      <c r="U690" s="33">
        <v>661000000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148</v>
      </c>
      <c r="E691" s="32" t="s">
        <v>149</v>
      </c>
      <c r="F691" s="32" t="s">
        <v>248</v>
      </c>
      <c r="G691" s="32" t="s">
        <v>42</v>
      </c>
      <c r="H691" s="32" t="s">
        <v>192</v>
      </c>
      <c r="I691" s="33">
        <v>283000</v>
      </c>
      <c r="J691" s="34">
        <v>37712</v>
      </c>
      <c r="K691" s="35">
        <v>41570</v>
      </c>
      <c r="L691" s="36">
        <v>41695</v>
      </c>
      <c r="M691" s="36">
        <v>45189</v>
      </c>
      <c r="N691" s="37">
        <v>36763</v>
      </c>
      <c r="O691" s="37">
        <v>36581</v>
      </c>
      <c r="P691" s="21">
        <v>0.7</v>
      </c>
      <c r="Q691" s="33">
        <v>283000000</v>
      </c>
      <c r="R691" s="33">
        <v>0</v>
      </c>
      <c r="S691" s="33">
        <v>1130462</v>
      </c>
      <c r="T691" s="33">
        <v>0</v>
      </c>
      <c r="U691" s="33">
        <v>283000000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148</v>
      </c>
      <c r="E692" s="32" t="s">
        <v>149</v>
      </c>
      <c r="F692" s="32" t="s">
        <v>248</v>
      </c>
      <c r="G692" s="32" t="s">
        <v>42</v>
      </c>
      <c r="H692" s="32" t="s">
        <v>158</v>
      </c>
      <c r="I692" s="33">
        <v>116000</v>
      </c>
      <c r="J692" s="34">
        <v>37347</v>
      </c>
      <c r="K692" s="35">
        <v>41570</v>
      </c>
      <c r="L692" s="36">
        <v>41695</v>
      </c>
      <c r="M692" s="36">
        <v>45189</v>
      </c>
      <c r="N692" s="37">
        <v>36763</v>
      </c>
      <c r="O692" s="37">
        <v>36581</v>
      </c>
      <c r="P692" s="21">
        <v>0.7</v>
      </c>
      <c r="Q692" s="33">
        <v>116000000</v>
      </c>
      <c r="R692" s="33">
        <v>0</v>
      </c>
      <c r="S692" s="33">
        <v>463370</v>
      </c>
      <c r="T692" s="33">
        <v>0</v>
      </c>
      <c r="U692" s="33">
        <v>116000000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148</v>
      </c>
      <c r="E693" s="32" t="s">
        <v>149</v>
      </c>
      <c r="F693" s="32" t="s">
        <v>248</v>
      </c>
      <c r="G693" s="32" t="s">
        <v>62</v>
      </c>
      <c r="H693" s="32" t="s">
        <v>63</v>
      </c>
      <c r="I693" s="33">
        <v>1160000</v>
      </c>
      <c r="J693" s="34">
        <v>37712</v>
      </c>
      <c r="K693" s="35">
        <v>41570</v>
      </c>
      <c r="L693" s="36">
        <v>41695</v>
      </c>
      <c r="M693" s="36">
        <v>45189</v>
      </c>
      <c r="N693" s="37">
        <v>36763</v>
      </c>
      <c r="O693" s="37">
        <v>36581</v>
      </c>
      <c r="P693" s="21">
        <v>0.7</v>
      </c>
      <c r="Q693" s="33">
        <v>1160000000</v>
      </c>
      <c r="R693" s="33">
        <v>0</v>
      </c>
      <c r="S693" s="33">
        <v>4633696</v>
      </c>
      <c r="T693" s="33">
        <v>0</v>
      </c>
      <c r="U693" s="33">
        <v>1160000000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148</v>
      </c>
      <c r="E694" s="32" t="s">
        <v>149</v>
      </c>
      <c r="F694" s="32" t="s">
        <v>248</v>
      </c>
      <c r="G694" s="32" t="s">
        <v>42</v>
      </c>
      <c r="H694" s="32" t="s">
        <v>68</v>
      </c>
      <c r="I694" s="33">
        <v>2291000</v>
      </c>
      <c r="J694" s="34">
        <v>34425</v>
      </c>
      <c r="K694" s="35">
        <v>41570</v>
      </c>
      <c r="L694" s="36">
        <v>41695</v>
      </c>
      <c r="M694" s="36">
        <v>45189</v>
      </c>
      <c r="N694" s="37">
        <v>36763</v>
      </c>
      <c r="O694" s="37">
        <v>36581</v>
      </c>
      <c r="P694" s="21">
        <v>0.7</v>
      </c>
      <c r="Q694" s="33">
        <v>2291000000</v>
      </c>
      <c r="R694" s="33">
        <v>0</v>
      </c>
      <c r="S694" s="33">
        <v>9151549</v>
      </c>
      <c r="T694" s="33">
        <v>0</v>
      </c>
      <c r="U694" s="33">
        <v>2291000000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148</v>
      </c>
      <c r="E695" s="32" t="s">
        <v>149</v>
      </c>
      <c r="F695" s="32" t="s">
        <v>248</v>
      </c>
      <c r="G695" s="32" t="s">
        <v>39</v>
      </c>
      <c r="H695" s="32" t="s">
        <v>249</v>
      </c>
      <c r="I695" s="33">
        <v>661000</v>
      </c>
      <c r="J695" s="34">
        <v>37712</v>
      </c>
      <c r="K695" s="35">
        <v>41570</v>
      </c>
      <c r="L695" s="36">
        <v>41695</v>
      </c>
      <c r="M695" s="36">
        <v>45189</v>
      </c>
      <c r="N695" s="37">
        <v>36763</v>
      </c>
      <c r="O695" s="37">
        <v>36581</v>
      </c>
      <c r="P695" s="21">
        <v>0.7</v>
      </c>
      <c r="Q695" s="33">
        <v>661000000</v>
      </c>
      <c r="R695" s="33">
        <v>0</v>
      </c>
      <c r="S695" s="33">
        <v>2640408</v>
      </c>
      <c r="T695" s="33">
        <v>0</v>
      </c>
      <c r="U695" s="33">
        <v>661000000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148</v>
      </c>
      <c r="E696" s="32" t="s">
        <v>149</v>
      </c>
      <c r="F696" s="32" t="s">
        <v>248</v>
      </c>
      <c r="G696" s="32" t="s">
        <v>36</v>
      </c>
      <c r="H696" s="32" t="s">
        <v>45</v>
      </c>
      <c r="I696" s="33">
        <v>609000</v>
      </c>
      <c r="J696" s="34">
        <v>37712</v>
      </c>
      <c r="K696" s="35">
        <v>41570</v>
      </c>
      <c r="L696" s="36">
        <v>41695</v>
      </c>
      <c r="M696" s="36">
        <v>45189</v>
      </c>
      <c r="N696" s="37">
        <v>36763</v>
      </c>
      <c r="O696" s="37">
        <v>36581</v>
      </c>
      <c r="P696" s="21">
        <v>0.7</v>
      </c>
      <c r="Q696" s="33">
        <v>609000000</v>
      </c>
      <c r="R696" s="33">
        <v>0</v>
      </c>
      <c r="S696" s="33">
        <v>2432690</v>
      </c>
      <c r="T696" s="33">
        <v>0</v>
      </c>
      <c r="U696" s="33">
        <v>609000000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148</v>
      </c>
      <c r="E697" s="32" t="s">
        <v>149</v>
      </c>
      <c r="F697" s="32" t="s">
        <v>248</v>
      </c>
      <c r="G697" s="32" t="s">
        <v>62</v>
      </c>
      <c r="H697" s="32" t="s">
        <v>228</v>
      </c>
      <c r="I697" s="33">
        <v>205000</v>
      </c>
      <c r="J697" s="34">
        <v>37712</v>
      </c>
      <c r="K697" s="35">
        <v>41570</v>
      </c>
      <c r="L697" s="36">
        <v>41695</v>
      </c>
      <c r="M697" s="36">
        <v>45189</v>
      </c>
      <c r="N697" s="37">
        <v>36763</v>
      </c>
      <c r="O697" s="37">
        <v>36581</v>
      </c>
      <c r="P697" s="21">
        <v>0.7</v>
      </c>
      <c r="Q697" s="33">
        <v>205000000</v>
      </c>
      <c r="R697" s="33">
        <v>0</v>
      </c>
      <c r="S697" s="33">
        <v>818886</v>
      </c>
      <c r="T697" s="33">
        <v>0</v>
      </c>
      <c r="U697" s="33">
        <v>205000000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148</v>
      </c>
      <c r="E698" s="32" t="s">
        <v>149</v>
      </c>
      <c r="F698" s="32" t="s">
        <v>248</v>
      </c>
      <c r="G698" s="32" t="s">
        <v>42</v>
      </c>
      <c r="H698" s="32" t="s">
        <v>231</v>
      </c>
      <c r="I698" s="33">
        <v>1635000</v>
      </c>
      <c r="J698" s="34">
        <v>37712</v>
      </c>
      <c r="K698" s="35">
        <v>41570</v>
      </c>
      <c r="L698" s="36">
        <v>41695</v>
      </c>
      <c r="M698" s="36">
        <v>45189</v>
      </c>
      <c r="N698" s="37">
        <v>36763</v>
      </c>
      <c r="O698" s="37">
        <v>36581</v>
      </c>
      <c r="P698" s="21">
        <v>0.7</v>
      </c>
      <c r="Q698" s="33">
        <v>1635000000</v>
      </c>
      <c r="R698" s="33">
        <v>0</v>
      </c>
      <c r="S698" s="33">
        <v>6531114</v>
      </c>
      <c r="T698" s="33">
        <v>0</v>
      </c>
      <c r="U698" s="33">
        <v>1635000000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148</v>
      </c>
      <c r="E699" s="32" t="s">
        <v>149</v>
      </c>
      <c r="F699" s="32" t="s">
        <v>248</v>
      </c>
      <c r="G699" s="32" t="s">
        <v>42</v>
      </c>
      <c r="H699" s="32" t="s">
        <v>169</v>
      </c>
      <c r="I699" s="33">
        <v>110000</v>
      </c>
      <c r="J699" s="34">
        <v>37347</v>
      </c>
      <c r="K699" s="35">
        <v>41570</v>
      </c>
      <c r="L699" s="36">
        <v>41695</v>
      </c>
      <c r="M699" s="36">
        <v>45189</v>
      </c>
      <c r="N699" s="37">
        <v>36763</v>
      </c>
      <c r="O699" s="37">
        <v>36581</v>
      </c>
      <c r="P699" s="21">
        <v>0.7</v>
      </c>
      <c r="Q699" s="33">
        <v>110000000</v>
      </c>
      <c r="R699" s="33">
        <v>0</v>
      </c>
      <c r="S699" s="33">
        <v>439402</v>
      </c>
      <c r="T699" s="33">
        <v>0</v>
      </c>
      <c r="U699" s="33">
        <v>110000000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148</v>
      </c>
      <c r="E700" s="32" t="s">
        <v>149</v>
      </c>
      <c r="F700" s="32" t="s">
        <v>248</v>
      </c>
      <c r="G700" s="32" t="s">
        <v>42</v>
      </c>
      <c r="H700" s="32" t="s">
        <v>125</v>
      </c>
      <c r="I700" s="33">
        <v>644000</v>
      </c>
      <c r="J700" s="34">
        <v>37712</v>
      </c>
      <c r="K700" s="35">
        <v>41570</v>
      </c>
      <c r="L700" s="36">
        <v>41695</v>
      </c>
      <c r="M700" s="36">
        <v>45189</v>
      </c>
      <c r="N700" s="37">
        <v>36763</v>
      </c>
      <c r="O700" s="37">
        <v>36581</v>
      </c>
      <c r="P700" s="21">
        <v>0.7</v>
      </c>
      <c r="Q700" s="33">
        <v>644000000</v>
      </c>
      <c r="R700" s="33">
        <v>0</v>
      </c>
      <c r="S700" s="33">
        <v>2572500</v>
      </c>
      <c r="T700" s="33">
        <v>0</v>
      </c>
      <c r="U700" s="33">
        <v>644000000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148</v>
      </c>
      <c r="E701" s="32" t="s">
        <v>149</v>
      </c>
      <c r="F701" s="32" t="s">
        <v>248</v>
      </c>
      <c r="G701" s="32" t="s">
        <v>62</v>
      </c>
      <c r="H701" s="32" t="s">
        <v>63</v>
      </c>
      <c r="I701" s="33">
        <v>130340</v>
      </c>
      <c r="J701" s="34">
        <v>37712</v>
      </c>
      <c r="K701" s="35">
        <v>41570</v>
      </c>
      <c r="L701" s="36">
        <v>41695</v>
      </c>
      <c r="M701" s="36">
        <v>45189</v>
      </c>
      <c r="N701" s="37">
        <v>36763</v>
      </c>
      <c r="O701" s="37">
        <v>36581</v>
      </c>
      <c r="P701" s="21">
        <v>0.7</v>
      </c>
      <c r="Q701" s="33">
        <v>130340333</v>
      </c>
      <c r="R701" s="33">
        <v>0</v>
      </c>
      <c r="S701" s="33">
        <v>520653</v>
      </c>
      <c r="T701" s="33">
        <v>0</v>
      </c>
      <c r="U701" s="33">
        <v>130340333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148</v>
      </c>
      <c r="E702" s="32" t="s">
        <v>149</v>
      </c>
      <c r="F702" s="32" t="s">
        <v>248</v>
      </c>
      <c r="G702" s="32" t="s">
        <v>62</v>
      </c>
      <c r="H702" s="32" t="s">
        <v>63</v>
      </c>
      <c r="I702" s="33">
        <v>143664</v>
      </c>
      <c r="J702" s="34">
        <v>37712</v>
      </c>
      <c r="K702" s="35">
        <v>41570</v>
      </c>
      <c r="L702" s="36">
        <v>41695</v>
      </c>
      <c r="M702" s="36">
        <v>45189</v>
      </c>
      <c r="N702" s="37">
        <v>36763</v>
      </c>
      <c r="O702" s="37">
        <v>36581</v>
      </c>
      <c r="P702" s="21">
        <v>0.7</v>
      </c>
      <c r="Q702" s="33">
        <v>143664012</v>
      </c>
      <c r="R702" s="33">
        <v>0</v>
      </c>
      <c r="S702" s="33">
        <v>573875</v>
      </c>
      <c r="T702" s="33">
        <v>0</v>
      </c>
      <c r="U702" s="33">
        <v>143664012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148</v>
      </c>
      <c r="E703" s="32" t="s">
        <v>149</v>
      </c>
      <c r="F703" s="32" t="s">
        <v>248</v>
      </c>
      <c r="G703" s="32" t="s">
        <v>62</v>
      </c>
      <c r="H703" s="32" t="s">
        <v>63</v>
      </c>
      <c r="I703" s="33">
        <v>525996</v>
      </c>
      <c r="J703" s="34">
        <v>37712</v>
      </c>
      <c r="K703" s="35">
        <v>41570</v>
      </c>
      <c r="L703" s="36">
        <v>41695</v>
      </c>
      <c r="M703" s="36">
        <v>45189</v>
      </c>
      <c r="N703" s="37">
        <v>36763</v>
      </c>
      <c r="O703" s="37">
        <v>36581</v>
      </c>
      <c r="P703" s="21">
        <v>0.7</v>
      </c>
      <c r="Q703" s="33">
        <v>525995655</v>
      </c>
      <c r="R703" s="33">
        <v>0</v>
      </c>
      <c r="S703" s="33">
        <v>2101124</v>
      </c>
      <c r="T703" s="33">
        <v>0</v>
      </c>
      <c r="U703" s="33">
        <v>525995655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148</v>
      </c>
      <c r="E704" s="32" t="s">
        <v>149</v>
      </c>
      <c r="F704" s="32" t="s">
        <v>248</v>
      </c>
      <c r="G704" s="32" t="s">
        <v>62</v>
      </c>
      <c r="H704" s="32" t="s">
        <v>250</v>
      </c>
      <c r="I704" s="33">
        <v>1429000</v>
      </c>
      <c r="J704" s="34">
        <v>34060</v>
      </c>
      <c r="K704" s="35">
        <v>41570</v>
      </c>
      <c r="L704" s="36">
        <v>41695</v>
      </c>
      <c r="M704" s="36">
        <v>45189</v>
      </c>
      <c r="N704" s="37">
        <v>36763</v>
      </c>
      <c r="O704" s="37">
        <v>36581</v>
      </c>
      <c r="P704" s="21">
        <v>0.7</v>
      </c>
      <c r="Q704" s="33">
        <v>1429000000</v>
      </c>
      <c r="R704" s="33">
        <v>0</v>
      </c>
      <c r="S704" s="33">
        <v>5708234</v>
      </c>
      <c r="T704" s="33">
        <v>0</v>
      </c>
      <c r="U704" s="33">
        <v>1429000000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148</v>
      </c>
      <c r="E705" s="32" t="s">
        <v>149</v>
      </c>
      <c r="F705" s="32" t="s">
        <v>248</v>
      </c>
      <c r="G705" s="32" t="s">
        <v>54</v>
      </c>
      <c r="H705" s="32" t="s">
        <v>127</v>
      </c>
      <c r="I705" s="33">
        <v>2783000</v>
      </c>
      <c r="J705" s="34">
        <v>41365</v>
      </c>
      <c r="K705" s="35">
        <v>41570</v>
      </c>
      <c r="L705" s="36">
        <v>41695</v>
      </c>
      <c r="M705" s="36">
        <v>45189</v>
      </c>
      <c r="N705" s="37">
        <v>36763</v>
      </c>
      <c r="O705" s="37">
        <v>36581</v>
      </c>
      <c r="P705" s="21">
        <v>0.7</v>
      </c>
      <c r="Q705" s="33">
        <v>2783000000</v>
      </c>
      <c r="R705" s="33">
        <v>0</v>
      </c>
      <c r="S705" s="33">
        <v>11116875</v>
      </c>
      <c r="T705" s="33">
        <v>0</v>
      </c>
      <c r="U705" s="33">
        <v>2783000000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148</v>
      </c>
      <c r="E706" s="32" t="s">
        <v>149</v>
      </c>
      <c r="F706" s="32" t="s">
        <v>248</v>
      </c>
      <c r="G706" s="32" t="s">
        <v>36</v>
      </c>
      <c r="H706" s="32" t="s">
        <v>251</v>
      </c>
      <c r="I706" s="33">
        <v>1186000</v>
      </c>
      <c r="J706" s="34">
        <v>41365</v>
      </c>
      <c r="K706" s="35">
        <v>41570</v>
      </c>
      <c r="L706" s="36">
        <v>41695</v>
      </c>
      <c r="M706" s="36">
        <v>45189</v>
      </c>
      <c r="N706" s="37">
        <v>36763</v>
      </c>
      <c r="O706" s="37">
        <v>36581</v>
      </c>
      <c r="P706" s="21">
        <v>0.7</v>
      </c>
      <c r="Q706" s="33">
        <v>1186000000</v>
      </c>
      <c r="R706" s="33">
        <v>0</v>
      </c>
      <c r="S706" s="33">
        <v>4737554</v>
      </c>
      <c r="T706" s="33">
        <v>0</v>
      </c>
      <c r="U706" s="33">
        <v>1186000000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148</v>
      </c>
      <c r="E707" s="32" t="s">
        <v>149</v>
      </c>
      <c r="F707" s="32" t="s">
        <v>248</v>
      </c>
      <c r="G707" s="32" t="s">
        <v>42</v>
      </c>
      <c r="H707" s="32" t="s">
        <v>105</v>
      </c>
      <c r="I707" s="33">
        <v>5469000</v>
      </c>
      <c r="J707" s="34">
        <v>41365</v>
      </c>
      <c r="K707" s="35">
        <v>41570</v>
      </c>
      <c r="L707" s="36">
        <v>41695</v>
      </c>
      <c r="M707" s="36">
        <v>45189</v>
      </c>
      <c r="N707" s="37">
        <v>36763</v>
      </c>
      <c r="O707" s="37">
        <v>36581</v>
      </c>
      <c r="P707" s="21">
        <v>0.7</v>
      </c>
      <c r="Q707" s="33">
        <v>5469000000</v>
      </c>
      <c r="R707" s="33">
        <v>0</v>
      </c>
      <c r="S707" s="33">
        <v>21846277</v>
      </c>
      <c r="T707" s="33">
        <v>0</v>
      </c>
      <c r="U707" s="33">
        <v>5469000000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148</v>
      </c>
      <c r="E708" s="32" t="s">
        <v>149</v>
      </c>
      <c r="F708" s="32" t="s">
        <v>248</v>
      </c>
      <c r="G708" s="32" t="s">
        <v>42</v>
      </c>
      <c r="H708" s="32" t="s">
        <v>68</v>
      </c>
      <c r="I708" s="33">
        <v>3736000</v>
      </c>
      <c r="J708" s="34">
        <v>41365</v>
      </c>
      <c r="K708" s="35">
        <v>41570</v>
      </c>
      <c r="L708" s="36">
        <v>41695</v>
      </c>
      <c r="M708" s="36">
        <v>45189</v>
      </c>
      <c r="N708" s="37">
        <v>36763</v>
      </c>
      <c r="O708" s="37">
        <v>36581</v>
      </c>
      <c r="P708" s="21">
        <v>0.7</v>
      </c>
      <c r="Q708" s="33">
        <v>3736000000</v>
      </c>
      <c r="R708" s="33">
        <v>0</v>
      </c>
      <c r="S708" s="33">
        <v>14923696</v>
      </c>
      <c r="T708" s="33">
        <v>0</v>
      </c>
      <c r="U708" s="33">
        <v>3736000000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148</v>
      </c>
      <c r="E709" s="32" t="s">
        <v>149</v>
      </c>
      <c r="F709" s="32" t="s">
        <v>248</v>
      </c>
      <c r="G709" s="32" t="s">
        <v>62</v>
      </c>
      <c r="H709" s="32" t="s">
        <v>63</v>
      </c>
      <c r="I709" s="33">
        <v>122000</v>
      </c>
      <c r="J709" s="34">
        <v>41365</v>
      </c>
      <c r="K709" s="35">
        <v>41570</v>
      </c>
      <c r="L709" s="36">
        <v>41695</v>
      </c>
      <c r="M709" s="36">
        <v>45189</v>
      </c>
      <c r="N709" s="37">
        <v>36763</v>
      </c>
      <c r="O709" s="37">
        <v>36581</v>
      </c>
      <c r="P709" s="21">
        <v>0.7</v>
      </c>
      <c r="Q709" s="33">
        <v>122000000</v>
      </c>
      <c r="R709" s="33">
        <v>0</v>
      </c>
      <c r="S709" s="33">
        <v>487337</v>
      </c>
      <c r="T709" s="33">
        <v>0</v>
      </c>
      <c r="U709" s="33">
        <v>122000000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148</v>
      </c>
      <c r="E710" s="32" t="s">
        <v>149</v>
      </c>
      <c r="F710" s="32" t="s">
        <v>248</v>
      </c>
      <c r="G710" s="32" t="s">
        <v>62</v>
      </c>
      <c r="H710" s="32" t="s">
        <v>63</v>
      </c>
      <c r="I710" s="33">
        <v>4105000</v>
      </c>
      <c r="J710" s="34">
        <v>41365</v>
      </c>
      <c r="K710" s="35">
        <v>41570</v>
      </c>
      <c r="L710" s="36">
        <v>41695</v>
      </c>
      <c r="M710" s="36">
        <v>45189</v>
      </c>
      <c r="N710" s="37">
        <v>36763</v>
      </c>
      <c r="O710" s="37">
        <v>36581</v>
      </c>
      <c r="P710" s="21">
        <v>0.7</v>
      </c>
      <c r="Q710" s="33">
        <v>4105000000</v>
      </c>
      <c r="R710" s="33">
        <v>0</v>
      </c>
      <c r="S710" s="33">
        <v>16397690</v>
      </c>
      <c r="T710" s="33">
        <v>0</v>
      </c>
      <c r="U710" s="33">
        <v>4105000000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148</v>
      </c>
      <c r="E711" s="32" t="s">
        <v>149</v>
      </c>
      <c r="F711" s="32" t="s">
        <v>248</v>
      </c>
      <c r="G711" s="32" t="s">
        <v>94</v>
      </c>
      <c r="H711" s="32" t="s">
        <v>110</v>
      </c>
      <c r="I711" s="33">
        <v>286000</v>
      </c>
      <c r="J711" s="34">
        <v>41365</v>
      </c>
      <c r="K711" s="35">
        <v>41570</v>
      </c>
      <c r="L711" s="36">
        <v>41695</v>
      </c>
      <c r="M711" s="36">
        <v>45189</v>
      </c>
      <c r="N711" s="37">
        <v>36763</v>
      </c>
      <c r="O711" s="37">
        <v>36581</v>
      </c>
      <c r="P711" s="21">
        <v>0.7</v>
      </c>
      <c r="Q711" s="33">
        <v>286000000</v>
      </c>
      <c r="R711" s="33">
        <v>0</v>
      </c>
      <c r="S711" s="33">
        <v>1142446</v>
      </c>
      <c r="T711" s="33">
        <v>0</v>
      </c>
      <c r="U711" s="33">
        <v>286000000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148</v>
      </c>
      <c r="E712" s="32" t="s">
        <v>149</v>
      </c>
      <c r="F712" s="32" t="s">
        <v>248</v>
      </c>
      <c r="G712" s="32" t="s">
        <v>94</v>
      </c>
      <c r="H712" s="32" t="s">
        <v>110</v>
      </c>
      <c r="I712" s="33">
        <v>4642000</v>
      </c>
      <c r="J712" s="34">
        <v>41365</v>
      </c>
      <c r="K712" s="35">
        <v>41570</v>
      </c>
      <c r="L712" s="36">
        <v>41695</v>
      </c>
      <c r="M712" s="36">
        <v>45189</v>
      </c>
      <c r="N712" s="37">
        <v>36763</v>
      </c>
      <c r="O712" s="37">
        <v>36581</v>
      </c>
      <c r="P712" s="21">
        <v>0.7</v>
      </c>
      <c r="Q712" s="33">
        <v>4642000000</v>
      </c>
      <c r="R712" s="33">
        <v>0</v>
      </c>
      <c r="S712" s="33">
        <v>18542771</v>
      </c>
      <c r="T712" s="33">
        <v>0</v>
      </c>
      <c r="U712" s="33">
        <v>4642000000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148</v>
      </c>
      <c r="E713" s="32" t="s">
        <v>149</v>
      </c>
      <c r="F713" s="32" t="s">
        <v>248</v>
      </c>
      <c r="G713" s="32" t="s">
        <v>36</v>
      </c>
      <c r="H713" s="32" t="s">
        <v>221</v>
      </c>
      <c r="I713" s="33">
        <v>1069000</v>
      </c>
      <c r="J713" s="34">
        <v>41365</v>
      </c>
      <c r="K713" s="35">
        <v>41570</v>
      </c>
      <c r="L713" s="36">
        <v>41695</v>
      </c>
      <c r="M713" s="36">
        <v>45189</v>
      </c>
      <c r="N713" s="37">
        <v>36763</v>
      </c>
      <c r="O713" s="37">
        <v>36581</v>
      </c>
      <c r="P713" s="21">
        <v>0.7</v>
      </c>
      <c r="Q713" s="33">
        <v>1069000000</v>
      </c>
      <c r="R713" s="33">
        <v>0</v>
      </c>
      <c r="S713" s="33">
        <v>4270190</v>
      </c>
      <c r="T713" s="33">
        <v>0</v>
      </c>
      <c r="U713" s="33">
        <v>1069000000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148</v>
      </c>
      <c r="E714" s="32" t="s">
        <v>149</v>
      </c>
      <c r="F714" s="32" t="s">
        <v>248</v>
      </c>
      <c r="G714" s="32" t="s">
        <v>111</v>
      </c>
      <c r="H714" s="32" t="s">
        <v>112</v>
      </c>
      <c r="I714" s="33">
        <v>2090000</v>
      </c>
      <c r="J714" s="34">
        <v>41365</v>
      </c>
      <c r="K714" s="35">
        <v>41570</v>
      </c>
      <c r="L714" s="36">
        <v>41695</v>
      </c>
      <c r="M714" s="36">
        <v>45189</v>
      </c>
      <c r="N714" s="37">
        <v>36763</v>
      </c>
      <c r="O714" s="37">
        <v>36581</v>
      </c>
      <c r="P714" s="21">
        <v>0.7</v>
      </c>
      <c r="Q714" s="33">
        <v>2090000000</v>
      </c>
      <c r="R714" s="33">
        <v>0</v>
      </c>
      <c r="S714" s="33">
        <v>8348641</v>
      </c>
      <c r="T714" s="33">
        <v>0</v>
      </c>
      <c r="U714" s="33">
        <v>2090000000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148</v>
      </c>
      <c r="E715" s="32" t="s">
        <v>149</v>
      </c>
      <c r="F715" s="32" t="s">
        <v>248</v>
      </c>
      <c r="G715" s="32" t="s">
        <v>42</v>
      </c>
      <c r="H715" s="32" t="s">
        <v>125</v>
      </c>
      <c r="I715" s="33">
        <v>886000</v>
      </c>
      <c r="J715" s="34">
        <v>41365</v>
      </c>
      <c r="K715" s="35">
        <v>41570</v>
      </c>
      <c r="L715" s="36">
        <v>41695</v>
      </c>
      <c r="M715" s="36">
        <v>45189</v>
      </c>
      <c r="N715" s="37">
        <v>36763</v>
      </c>
      <c r="O715" s="37">
        <v>36581</v>
      </c>
      <c r="P715" s="21">
        <v>0.7</v>
      </c>
      <c r="Q715" s="33">
        <v>886000000</v>
      </c>
      <c r="R715" s="33">
        <v>0</v>
      </c>
      <c r="S715" s="33">
        <v>3539185</v>
      </c>
      <c r="T715" s="33">
        <v>0</v>
      </c>
      <c r="U715" s="33">
        <v>886000000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148</v>
      </c>
      <c r="E716" s="32" t="s">
        <v>149</v>
      </c>
      <c r="F716" s="32" t="s">
        <v>248</v>
      </c>
      <c r="G716" s="32" t="s">
        <v>42</v>
      </c>
      <c r="H716" s="32" t="s">
        <v>97</v>
      </c>
      <c r="I716" s="33">
        <v>201000</v>
      </c>
      <c r="J716" s="34">
        <v>41365</v>
      </c>
      <c r="K716" s="35">
        <v>41570</v>
      </c>
      <c r="L716" s="36">
        <v>41695</v>
      </c>
      <c r="M716" s="36">
        <v>45189</v>
      </c>
      <c r="N716" s="37">
        <v>36763</v>
      </c>
      <c r="O716" s="37">
        <v>36581</v>
      </c>
      <c r="P716" s="21">
        <v>0.7</v>
      </c>
      <c r="Q716" s="33">
        <v>201000000</v>
      </c>
      <c r="R716" s="33">
        <v>0</v>
      </c>
      <c r="S716" s="33">
        <v>802908</v>
      </c>
      <c r="T716" s="33">
        <v>0</v>
      </c>
      <c r="U716" s="33">
        <v>201000000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148</v>
      </c>
      <c r="E717" s="32" t="s">
        <v>149</v>
      </c>
      <c r="F717" s="32" t="s">
        <v>248</v>
      </c>
      <c r="G717" s="32" t="s">
        <v>42</v>
      </c>
      <c r="H717" s="32" t="s">
        <v>192</v>
      </c>
      <c r="I717" s="33">
        <v>673000</v>
      </c>
      <c r="J717" s="34">
        <v>41365</v>
      </c>
      <c r="K717" s="35">
        <v>41570</v>
      </c>
      <c r="L717" s="36">
        <v>41695</v>
      </c>
      <c r="M717" s="36">
        <v>45189</v>
      </c>
      <c r="N717" s="37">
        <v>36763</v>
      </c>
      <c r="O717" s="37">
        <v>36581</v>
      </c>
      <c r="P717" s="21">
        <v>0.7</v>
      </c>
      <c r="Q717" s="33">
        <v>673000000</v>
      </c>
      <c r="R717" s="33">
        <v>0</v>
      </c>
      <c r="S717" s="33">
        <v>2688342</v>
      </c>
      <c r="T717" s="33">
        <v>0</v>
      </c>
      <c r="U717" s="33">
        <v>673000000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148</v>
      </c>
      <c r="E718" s="32" t="s">
        <v>149</v>
      </c>
      <c r="F718" s="32" t="s">
        <v>248</v>
      </c>
      <c r="G718" s="32" t="s">
        <v>42</v>
      </c>
      <c r="H718" s="32" t="s">
        <v>99</v>
      </c>
      <c r="I718" s="33">
        <v>57000</v>
      </c>
      <c r="J718" s="34">
        <v>41365</v>
      </c>
      <c r="K718" s="35">
        <v>41570</v>
      </c>
      <c r="L718" s="36">
        <v>41695</v>
      </c>
      <c r="M718" s="36">
        <v>45189</v>
      </c>
      <c r="N718" s="37">
        <v>36763</v>
      </c>
      <c r="O718" s="37">
        <v>36581</v>
      </c>
      <c r="P718" s="21">
        <v>0.7</v>
      </c>
      <c r="Q718" s="33">
        <v>57000000</v>
      </c>
      <c r="R718" s="33">
        <v>0</v>
      </c>
      <c r="S718" s="33">
        <v>227690</v>
      </c>
      <c r="T718" s="33">
        <v>0</v>
      </c>
      <c r="U718" s="33">
        <v>57000000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148</v>
      </c>
      <c r="E719" s="32" t="s">
        <v>149</v>
      </c>
      <c r="F719" s="32" t="s">
        <v>248</v>
      </c>
      <c r="G719" s="32" t="s">
        <v>42</v>
      </c>
      <c r="H719" s="32" t="s">
        <v>99</v>
      </c>
      <c r="I719" s="33">
        <v>44000</v>
      </c>
      <c r="J719" s="34">
        <v>41365</v>
      </c>
      <c r="K719" s="35">
        <v>41570</v>
      </c>
      <c r="L719" s="36">
        <v>41695</v>
      </c>
      <c r="M719" s="36">
        <v>45189</v>
      </c>
      <c r="N719" s="37">
        <v>36763</v>
      </c>
      <c r="O719" s="37">
        <v>36581</v>
      </c>
      <c r="P719" s="21">
        <v>0.7</v>
      </c>
      <c r="Q719" s="33">
        <v>44000000</v>
      </c>
      <c r="R719" s="33">
        <v>0</v>
      </c>
      <c r="S719" s="33">
        <v>175761</v>
      </c>
      <c r="T719" s="33">
        <v>0</v>
      </c>
      <c r="U719" s="33">
        <v>44000000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148</v>
      </c>
      <c r="E720" s="32" t="s">
        <v>149</v>
      </c>
      <c r="F720" s="32" t="s">
        <v>248</v>
      </c>
      <c r="G720" s="32" t="s">
        <v>74</v>
      </c>
      <c r="H720" s="32" t="s">
        <v>252</v>
      </c>
      <c r="I720" s="33">
        <v>300000</v>
      </c>
      <c r="J720" s="34">
        <v>41365</v>
      </c>
      <c r="K720" s="35">
        <v>41570</v>
      </c>
      <c r="L720" s="36">
        <v>41695</v>
      </c>
      <c r="M720" s="36">
        <v>45189</v>
      </c>
      <c r="N720" s="37">
        <v>36763</v>
      </c>
      <c r="O720" s="37">
        <v>36581</v>
      </c>
      <c r="P720" s="21">
        <v>0.7</v>
      </c>
      <c r="Q720" s="33">
        <v>300000000</v>
      </c>
      <c r="R720" s="33">
        <v>0</v>
      </c>
      <c r="S720" s="33">
        <v>1198370</v>
      </c>
      <c r="T720" s="33">
        <v>0</v>
      </c>
      <c r="U720" s="33">
        <v>300000000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148</v>
      </c>
      <c r="E721" s="32" t="s">
        <v>149</v>
      </c>
      <c r="F721" s="32" t="s">
        <v>248</v>
      </c>
      <c r="G721" s="32" t="s">
        <v>39</v>
      </c>
      <c r="H721" s="32" t="s">
        <v>214</v>
      </c>
      <c r="I721" s="33">
        <v>81000</v>
      </c>
      <c r="J721" s="34">
        <v>41365</v>
      </c>
      <c r="K721" s="35">
        <v>41570</v>
      </c>
      <c r="L721" s="36">
        <v>41695</v>
      </c>
      <c r="M721" s="36">
        <v>45189</v>
      </c>
      <c r="N721" s="37">
        <v>36763</v>
      </c>
      <c r="O721" s="37">
        <v>36581</v>
      </c>
      <c r="P721" s="21">
        <v>0.7</v>
      </c>
      <c r="Q721" s="33">
        <v>81000000</v>
      </c>
      <c r="R721" s="33">
        <v>0</v>
      </c>
      <c r="S721" s="33">
        <v>323560</v>
      </c>
      <c r="T721" s="33">
        <v>0</v>
      </c>
      <c r="U721" s="33">
        <v>81000000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148</v>
      </c>
      <c r="E722" s="32" t="s">
        <v>149</v>
      </c>
      <c r="F722" s="32" t="s">
        <v>248</v>
      </c>
      <c r="G722" s="32" t="s">
        <v>42</v>
      </c>
      <c r="H722" s="32" t="s">
        <v>106</v>
      </c>
      <c r="I722" s="33">
        <v>757000</v>
      </c>
      <c r="J722" s="34">
        <v>41365</v>
      </c>
      <c r="K722" s="35">
        <v>41570</v>
      </c>
      <c r="L722" s="36">
        <v>41695</v>
      </c>
      <c r="M722" s="36">
        <v>45189</v>
      </c>
      <c r="N722" s="37">
        <v>36763</v>
      </c>
      <c r="O722" s="37">
        <v>36581</v>
      </c>
      <c r="P722" s="21">
        <v>0.7</v>
      </c>
      <c r="Q722" s="33">
        <v>757000000</v>
      </c>
      <c r="R722" s="33">
        <v>0</v>
      </c>
      <c r="S722" s="33">
        <v>3023886</v>
      </c>
      <c r="T722" s="33">
        <v>0</v>
      </c>
      <c r="U722" s="33">
        <v>757000000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148</v>
      </c>
      <c r="E723" s="32" t="s">
        <v>149</v>
      </c>
      <c r="F723" s="32" t="s">
        <v>248</v>
      </c>
      <c r="G723" s="32" t="s">
        <v>42</v>
      </c>
      <c r="H723" s="32" t="s">
        <v>106</v>
      </c>
      <c r="I723" s="33">
        <v>2322000</v>
      </c>
      <c r="J723" s="34">
        <v>41365</v>
      </c>
      <c r="K723" s="35">
        <v>41570</v>
      </c>
      <c r="L723" s="36">
        <v>41695</v>
      </c>
      <c r="M723" s="36">
        <v>45189</v>
      </c>
      <c r="N723" s="37">
        <v>36763</v>
      </c>
      <c r="O723" s="37">
        <v>36581</v>
      </c>
      <c r="P723" s="21">
        <v>0.7</v>
      </c>
      <c r="Q723" s="33">
        <v>2322000000</v>
      </c>
      <c r="R723" s="33">
        <v>0</v>
      </c>
      <c r="S723" s="33">
        <v>9275380</v>
      </c>
      <c r="T723" s="33">
        <v>0</v>
      </c>
      <c r="U723" s="33">
        <v>2322000000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148</v>
      </c>
      <c r="E724" s="32" t="s">
        <v>149</v>
      </c>
      <c r="F724" s="32" t="s">
        <v>248</v>
      </c>
      <c r="G724" s="32" t="s">
        <v>42</v>
      </c>
      <c r="H724" s="32" t="s">
        <v>197</v>
      </c>
      <c r="I724" s="33">
        <v>1225000</v>
      </c>
      <c r="J724" s="34">
        <v>41365</v>
      </c>
      <c r="K724" s="35">
        <v>41570</v>
      </c>
      <c r="L724" s="36">
        <v>41695</v>
      </c>
      <c r="M724" s="36">
        <v>45189</v>
      </c>
      <c r="N724" s="37">
        <v>36763</v>
      </c>
      <c r="O724" s="37">
        <v>36581</v>
      </c>
      <c r="P724" s="21">
        <v>0.7</v>
      </c>
      <c r="Q724" s="33">
        <v>1225000000</v>
      </c>
      <c r="R724" s="33">
        <v>0</v>
      </c>
      <c r="S724" s="33">
        <v>4893342</v>
      </c>
      <c r="T724" s="33">
        <v>0</v>
      </c>
      <c r="U724" s="33">
        <v>1225000000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148</v>
      </c>
      <c r="E725" s="32" t="s">
        <v>149</v>
      </c>
      <c r="F725" s="32" t="s">
        <v>248</v>
      </c>
      <c r="G725" s="32" t="s">
        <v>42</v>
      </c>
      <c r="H725" s="32" t="s">
        <v>107</v>
      </c>
      <c r="I725" s="33">
        <v>2541000</v>
      </c>
      <c r="J725" s="34">
        <v>41365</v>
      </c>
      <c r="K725" s="35">
        <v>41570</v>
      </c>
      <c r="L725" s="36">
        <v>41695</v>
      </c>
      <c r="M725" s="36">
        <v>45189</v>
      </c>
      <c r="N725" s="37">
        <v>36763</v>
      </c>
      <c r="O725" s="37">
        <v>36581</v>
      </c>
      <c r="P725" s="21">
        <v>0.7</v>
      </c>
      <c r="Q725" s="33">
        <v>2541000000</v>
      </c>
      <c r="R725" s="33">
        <v>0</v>
      </c>
      <c r="S725" s="33">
        <v>10150190</v>
      </c>
      <c r="T725" s="33">
        <v>0</v>
      </c>
      <c r="U725" s="33">
        <v>2541000000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148</v>
      </c>
      <c r="E726" s="32" t="s">
        <v>149</v>
      </c>
      <c r="F726" s="32" t="s">
        <v>248</v>
      </c>
      <c r="G726" s="32" t="s">
        <v>42</v>
      </c>
      <c r="H726" s="32" t="s">
        <v>118</v>
      </c>
      <c r="I726" s="33">
        <v>112000</v>
      </c>
      <c r="J726" s="34">
        <v>41365</v>
      </c>
      <c r="K726" s="35">
        <v>41570</v>
      </c>
      <c r="L726" s="36">
        <v>41695</v>
      </c>
      <c r="M726" s="36">
        <v>45189</v>
      </c>
      <c r="N726" s="37">
        <v>36763</v>
      </c>
      <c r="O726" s="37">
        <v>36581</v>
      </c>
      <c r="P726" s="21">
        <v>0.7</v>
      </c>
      <c r="Q726" s="33">
        <v>112000000</v>
      </c>
      <c r="R726" s="33">
        <v>0</v>
      </c>
      <c r="S726" s="33">
        <v>447391</v>
      </c>
      <c r="T726" s="33">
        <v>0</v>
      </c>
      <c r="U726" s="33">
        <v>112000000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148</v>
      </c>
      <c r="E727" s="32" t="s">
        <v>149</v>
      </c>
      <c r="F727" s="32" t="s">
        <v>248</v>
      </c>
      <c r="G727" s="32" t="s">
        <v>42</v>
      </c>
      <c r="H727" s="32" t="s">
        <v>118</v>
      </c>
      <c r="I727" s="33">
        <v>523000</v>
      </c>
      <c r="J727" s="34">
        <v>41365</v>
      </c>
      <c r="K727" s="35">
        <v>41570</v>
      </c>
      <c r="L727" s="36">
        <v>41695</v>
      </c>
      <c r="M727" s="36">
        <v>45189</v>
      </c>
      <c r="N727" s="37">
        <v>36763</v>
      </c>
      <c r="O727" s="37">
        <v>36581</v>
      </c>
      <c r="P727" s="21">
        <v>0.7</v>
      </c>
      <c r="Q727" s="33">
        <v>523000000</v>
      </c>
      <c r="R727" s="33">
        <v>0</v>
      </c>
      <c r="S727" s="33">
        <v>2089158</v>
      </c>
      <c r="T727" s="33">
        <v>0</v>
      </c>
      <c r="U727" s="33">
        <v>523000000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148</v>
      </c>
      <c r="E728" s="32" t="s">
        <v>149</v>
      </c>
      <c r="F728" s="32" t="s">
        <v>248</v>
      </c>
      <c r="G728" s="32" t="s">
        <v>39</v>
      </c>
      <c r="H728" s="32" t="s">
        <v>119</v>
      </c>
      <c r="I728" s="33">
        <v>476000</v>
      </c>
      <c r="J728" s="34">
        <v>41365</v>
      </c>
      <c r="K728" s="35">
        <v>41570</v>
      </c>
      <c r="L728" s="36">
        <v>41695</v>
      </c>
      <c r="M728" s="36">
        <v>45189</v>
      </c>
      <c r="N728" s="37">
        <v>36763</v>
      </c>
      <c r="O728" s="37">
        <v>36581</v>
      </c>
      <c r="P728" s="21">
        <v>0.7</v>
      </c>
      <c r="Q728" s="33">
        <v>476000000</v>
      </c>
      <c r="R728" s="33">
        <v>0</v>
      </c>
      <c r="S728" s="33">
        <v>1901413</v>
      </c>
      <c r="T728" s="33">
        <v>0</v>
      </c>
      <c r="U728" s="33">
        <v>476000000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148</v>
      </c>
      <c r="E729" s="32" t="s">
        <v>149</v>
      </c>
      <c r="F729" s="32" t="s">
        <v>248</v>
      </c>
      <c r="G729" s="32" t="s">
        <v>42</v>
      </c>
      <c r="H729" s="32" t="s">
        <v>200</v>
      </c>
      <c r="I729" s="33">
        <v>189000</v>
      </c>
      <c r="J729" s="34">
        <v>41365</v>
      </c>
      <c r="K729" s="35">
        <v>41570</v>
      </c>
      <c r="L729" s="36">
        <v>41695</v>
      </c>
      <c r="M729" s="36">
        <v>45189</v>
      </c>
      <c r="N729" s="37">
        <v>36763</v>
      </c>
      <c r="O729" s="37">
        <v>36581</v>
      </c>
      <c r="P729" s="21">
        <v>0.7</v>
      </c>
      <c r="Q729" s="33">
        <v>189000000</v>
      </c>
      <c r="R729" s="33">
        <v>0</v>
      </c>
      <c r="S729" s="33">
        <v>754973</v>
      </c>
      <c r="T729" s="33">
        <v>0</v>
      </c>
      <c r="U729" s="33">
        <v>189000000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148</v>
      </c>
      <c r="E730" s="32" t="s">
        <v>149</v>
      </c>
      <c r="F730" s="32" t="s">
        <v>248</v>
      </c>
      <c r="G730" s="32" t="s">
        <v>42</v>
      </c>
      <c r="H730" s="32" t="s">
        <v>158</v>
      </c>
      <c r="I730" s="33">
        <v>77000</v>
      </c>
      <c r="J730" s="34">
        <v>41365</v>
      </c>
      <c r="K730" s="35">
        <v>41570</v>
      </c>
      <c r="L730" s="36">
        <v>41695</v>
      </c>
      <c r="M730" s="36">
        <v>45189</v>
      </c>
      <c r="N730" s="37">
        <v>36763</v>
      </c>
      <c r="O730" s="37">
        <v>36581</v>
      </c>
      <c r="P730" s="21">
        <v>0.7</v>
      </c>
      <c r="Q730" s="33">
        <v>77000000</v>
      </c>
      <c r="R730" s="33">
        <v>0</v>
      </c>
      <c r="S730" s="33">
        <v>307582</v>
      </c>
      <c r="T730" s="33">
        <v>0</v>
      </c>
      <c r="U730" s="33">
        <v>77000000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148</v>
      </c>
      <c r="E731" s="32" t="s">
        <v>149</v>
      </c>
      <c r="F731" s="32" t="s">
        <v>248</v>
      </c>
      <c r="G731" s="32" t="s">
        <v>62</v>
      </c>
      <c r="H731" s="32" t="s">
        <v>235</v>
      </c>
      <c r="I731" s="33">
        <v>77000</v>
      </c>
      <c r="J731" s="34">
        <v>41365</v>
      </c>
      <c r="K731" s="35">
        <v>41570</v>
      </c>
      <c r="L731" s="36">
        <v>41695</v>
      </c>
      <c r="M731" s="36">
        <v>45189</v>
      </c>
      <c r="N731" s="37">
        <v>36763</v>
      </c>
      <c r="O731" s="37">
        <v>36581</v>
      </c>
      <c r="P731" s="21">
        <v>0.7</v>
      </c>
      <c r="Q731" s="33">
        <v>77000000</v>
      </c>
      <c r="R731" s="33">
        <v>0</v>
      </c>
      <c r="S731" s="33">
        <v>307581</v>
      </c>
      <c r="T731" s="33">
        <v>0</v>
      </c>
      <c r="U731" s="33">
        <v>77000000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148</v>
      </c>
      <c r="E732" s="32" t="s">
        <v>149</v>
      </c>
      <c r="F732" s="32" t="s">
        <v>248</v>
      </c>
      <c r="G732" s="32" t="s">
        <v>42</v>
      </c>
      <c r="H732" s="32" t="s">
        <v>136</v>
      </c>
      <c r="I732" s="33">
        <v>15000</v>
      </c>
      <c r="J732" s="34">
        <v>41365</v>
      </c>
      <c r="K732" s="35">
        <v>41570</v>
      </c>
      <c r="L732" s="36">
        <v>41695</v>
      </c>
      <c r="M732" s="36">
        <v>45189</v>
      </c>
      <c r="N732" s="37">
        <v>36763</v>
      </c>
      <c r="O732" s="37">
        <v>36581</v>
      </c>
      <c r="P732" s="21">
        <v>0.7</v>
      </c>
      <c r="Q732" s="33">
        <v>15000000</v>
      </c>
      <c r="R732" s="33">
        <v>0</v>
      </c>
      <c r="S732" s="33">
        <v>59918</v>
      </c>
      <c r="T732" s="33">
        <v>0</v>
      </c>
      <c r="U732" s="33">
        <v>15000000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148</v>
      </c>
      <c r="E733" s="32" t="s">
        <v>149</v>
      </c>
      <c r="F733" s="32" t="s">
        <v>253</v>
      </c>
      <c r="G733" s="32" t="s">
        <v>54</v>
      </c>
      <c r="H733" s="32" t="s">
        <v>127</v>
      </c>
      <c r="I733" s="33">
        <v>1000000</v>
      </c>
      <c r="J733" s="34">
        <v>41365</v>
      </c>
      <c r="K733" s="35">
        <v>41604</v>
      </c>
      <c r="L733" s="36">
        <v>41695</v>
      </c>
      <c r="M733" s="36">
        <v>45189</v>
      </c>
      <c r="N733" s="37">
        <v>36763</v>
      </c>
      <c r="O733" s="37">
        <v>36581</v>
      </c>
      <c r="P733" s="21">
        <v>0.66</v>
      </c>
      <c r="Q733" s="33">
        <v>1000000000</v>
      </c>
      <c r="R733" s="33">
        <v>0</v>
      </c>
      <c r="S733" s="33">
        <v>3766304</v>
      </c>
      <c r="T733" s="33">
        <v>0</v>
      </c>
      <c r="U733" s="33">
        <v>1000000000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148</v>
      </c>
      <c r="E734" s="32" t="s">
        <v>149</v>
      </c>
      <c r="F734" s="32" t="s">
        <v>253</v>
      </c>
      <c r="G734" s="32" t="s">
        <v>42</v>
      </c>
      <c r="H734" s="32" t="s">
        <v>105</v>
      </c>
      <c r="I734" s="33">
        <v>1849000</v>
      </c>
      <c r="J734" s="34">
        <v>41365</v>
      </c>
      <c r="K734" s="35">
        <v>41604</v>
      </c>
      <c r="L734" s="36">
        <v>41695</v>
      </c>
      <c r="M734" s="36">
        <v>45189</v>
      </c>
      <c r="N734" s="37">
        <v>36763</v>
      </c>
      <c r="O734" s="37">
        <v>36581</v>
      </c>
      <c r="P734" s="21">
        <v>0.66</v>
      </c>
      <c r="Q734" s="33">
        <v>1849000000</v>
      </c>
      <c r="R734" s="33">
        <v>0</v>
      </c>
      <c r="S734" s="33">
        <v>6963897</v>
      </c>
      <c r="T734" s="33">
        <v>0</v>
      </c>
      <c r="U734" s="33">
        <v>1849000000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148</v>
      </c>
      <c r="E735" s="32" t="s">
        <v>149</v>
      </c>
      <c r="F735" s="32" t="s">
        <v>253</v>
      </c>
      <c r="G735" s="32" t="s">
        <v>42</v>
      </c>
      <c r="H735" s="32" t="s">
        <v>68</v>
      </c>
      <c r="I735" s="33">
        <v>5020000</v>
      </c>
      <c r="J735" s="34">
        <v>41365</v>
      </c>
      <c r="K735" s="35">
        <v>41604</v>
      </c>
      <c r="L735" s="36">
        <v>41695</v>
      </c>
      <c r="M735" s="36">
        <v>45189</v>
      </c>
      <c r="N735" s="37">
        <v>36763</v>
      </c>
      <c r="O735" s="37">
        <v>36581</v>
      </c>
      <c r="P735" s="21">
        <v>0.66</v>
      </c>
      <c r="Q735" s="33">
        <v>5020000000</v>
      </c>
      <c r="R735" s="33">
        <v>0</v>
      </c>
      <c r="S735" s="33">
        <v>18906848</v>
      </c>
      <c r="T735" s="33">
        <v>0</v>
      </c>
      <c r="U735" s="33">
        <v>5020000000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148</v>
      </c>
      <c r="E736" s="32" t="s">
        <v>149</v>
      </c>
      <c r="F736" s="32" t="s">
        <v>253</v>
      </c>
      <c r="G736" s="32" t="s">
        <v>94</v>
      </c>
      <c r="H736" s="32" t="s">
        <v>110</v>
      </c>
      <c r="I736" s="33">
        <v>2000000</v>
      </c>
      <c r="J736" s="34">
        <v>41365</v>
      </c>
      <c r="K736" s="35">
        <v>41604</v>
      </c>
      <c r="L736" s="36">
        <v>41695</v>
      </c>
      <c r="M736" s="36">
        <v>45189</v>
      </c>
      <c r="N736" s="37">
        <v>36763</v>
      </c>
      <c r="O736" s="37">
        <v>36581</v>
      </c>
      <c r="P736" s="21">
        <v>0.66</v>
      </c>
      <c r="Q736" s="33">
        <v>2000000000</v>
      </c>
      <c r="R736" s="33">
        <v>0</v>
      </c>
      <c r="S736" s="33">
        <v>7532608</v>
      </c>
      <c r="T736" s="33">
        <v>0</v>
      </c>
      <c r="U736" s="33">
        <v>2000000000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148</v>
      </c>
      <c r="E737" s="32" t="s">
        <v>149</v>
      </c>
      <c r="F737" s="32" t="s">
        <v>253</v>
      </c>
      <c r="G737" s="32" t="s">
        <v>36</v>
      </c>
      <c r="H737" s="32" t="s">
        <v>254</v>
      </c>
      <c r="I737" s="33">
        <v>2682000</v>
      </c>
      <c r="J737" s="34">
        <v>41365</v>
      </c>
      <c r="K737" s="35">
        <v>41604</v>
      </c>
      <c r="L737" s="36">
        <v>41695</v>
      </c>
      <c r="M737" s="36">
        <v>45189</v>
      </c>
      <c r="N737" s="37">
        <v>36763</v>
      </c>
      <c r="O737" s="37">
        <v>36581</v>
      </c>
      <c r="P737" s="21">
        <v>0.66</v>
      </c>
      <c r="Q737" s="33">
        <v>2682000000</v>
      </c>
      <c r="R737" s="33">
        <v>0</v>
      </c>
      <c r="S737" s="33">
        <v>10101228</v>
      </c>
      <c r="T737" s="33">
        <v>0</v>
      </c>
      <c r="U737" s="33">
        <v>2682000000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148</v>
      </c>
      <c r="E738" s="32" t="s">
        <v>149</v>
      </c>
      <c r="F738" s="32" t="s">
        <v>253</v>
      </c>
      <c r="G738" s="32" t="s">
        <v>54</v>
      </c>
      <c r="H738" s="32" t="s">
        <v>126</v>
      </c>
      <c r="I738" s="33">
        <v>469000</v>
      </c>
      <c r="J738" s="34">
        <v>41365</v>
      </c>
      <c r="K738" s="35">
        <v>41604</v>
      </c>
      <c r="L738" s="36">
        <v>41695</v>
      </c>
      <c r="M738" s="36">
        <v>45189</v>
      </c>
      <c r="N738" s="37">
        <v>36763</v>
      </c>
      <c r="O738" s="37">
        <v>36581</v>
      </c>
      <c r="P738" s="21">
        <v>0.66</v>
      </c>
      <c r="Q738" s="33">
        <v>469000000</v>
      </c>
      <c r="R738" s="33">
        <v>0</v>
      </c>
      <c r="S738" s="33">
        <v>1766397</v>
      </c>
      <c r="T738" s="33">
        <v>0</v>
      </c>
      <c r="U738" s="33">
        <v>469000000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148</v>
      </c>
      <c r="E739" s="32" t="s">
        <v>149</v>
      </c>
      <c r="F739" s="32" t="s">
        <v>253</v>
      </c>
      <c r="G739" s="32" t="s">
        <v>62</v>
      </c>
      <c r="H739" s="32" t="s">
        <v>63</v>
      </c>
      <c r="I739" s="33">
        <v>827000</v>
      </c>
      <c r="J739" s="34">
        <v>41365</v>
      </c>
      <c r="K739" s="35">
        <v>41604</v>
      </c>
      <c r="L739" s="36">
        <v>41695</v>
      </c>
      <c r="M739" s="36">
        <v>45189</v>
      </c>
      <c r="N739" s="37">
        <v>36763</v>
      </c>
      <c r="O739" s="37">
        <v>36581</v>
      </c>
      <c r="P739" s="21">
        <v>0.66</v>
      </c>
      <c r="Q739" s="33">
        <v>827000000</v>
      </c>
      <c r="R739" s="33">
        <v>0</v>
      </c>
      <c r="S739" s="33">
        <v>3114734</v>
      </c>
      <c r="T739" s="33">
        <v>0</v>
      </c>
      <c r="U739" s="33">
        <v>827000000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148</v>
      </c>
      <c r="E740" s="32" t="s">
        <v>149</v>
      </c>
      <c r="F740" s="32" t="s">
        <v>253</v>
      </c>
      <c r="G740" s="32" t="s">
        <v>62</v>
      </c>
      <c r="H740" s="32" t="s">
        <v>63</v>
      </c>
      <c r="I740" s="33">
        <v>1173000</v>
      </c>
      <c r="J740" s="34">
        <v>41365</v>
      </c>
      <c r="K740" s="35">
        <v>41604</v>
      </c>
      <c r="L740" s="36">
        <v>41695</v>
      </c>
      <c r="M740" s="36">
        <v>45189</v>
      </c>
      <c r="N740" s="37">
        <v>36763</v>
      </c>
      <c r="O740" s="37">
        <v>36581</v>
      </c>
      <c r="P740" s="21">
        <v>0.66</v>
      </c>
      <c r="Q740" s="33">
        <v>1173000000</v>
      </c>
      <c r="R740" s="33">
        <v>0</v>
      </c>
      <c r="S740" s="33">
        <v>4417875</v>
      </c>
      <c r="T740" s="33">
        <v>0</v>
      </c>
      <c r="U740" s="33">
        <v>1173000000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148</v>
      </c>
      <c r="E741" s="32" t="s">
        <v>149</v>
      </c>
      <c r="F741" s="32" t="s">
        <v>255</v>
      </c>
      <c r="G741" s="32" t="s">
        <v>42</v>
      </c>
      <c r="H741" s="32" t="s">
        <v>195</v>
      </c>
      <c r="I741" s="33">
        <v>1702000</v>
      </c>
      <c r="J741" s="34">
        <v>41365</v>
      </c>
      <c r="K741" s="35">
        <v>41628</v>
      </c>
      <c r="L741" s="36">
        <v>41876</v>
      </c>
      <c r="M741" s="36">
        <v>48842</v>
      </c>
      <c r="N741" s="37">
        <v>36763</v>
      </c>
      <c r="O741" s="37">
        <v>36581</v>
      </c>
      <c r="P741" s="21">
        <v>1.57</v>
      </c>
      <c r="Q741" s="33">
        <v>0</v>
      </c>
      <c r="R741" s="33">
        <v>0</v>
      </c>
      <c r="S741" s="33">
        <v>13360700</v>
      </c>
      <c r="T741" s="33">
        <v>13360700</v>
      </c>
      <c r="U741" s="33">
        <v>1702000000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148</v>
      </c>
      <c r="E742" s="32" t="s">
        <v>149</v>
      </c>
      <c r="F742" s="32" t="s">
        <v>255</v>
      </c>
      <c r="G742" s="32" t="s">
        <v>54</v>
      </c>
      <c r="H742" s="32" t="s">
        <v>127</v>
      </c>
      <c r="I742" s="33">
        <v>1404000</v>
      </c>
      <c r="J742" s="34">
        <v>41365</v>
      </c>
      <c r="K742" s="35">
        <v>41628</v>
      </c>
      <c r="L742" s="36">
        <v>41876</v>
      </c>
      <c r="M742" s="36">
        <v>48842</v>
      </c>
      <c r="N742" s="37">
        <v>36763</v>
      </c>
      <c r="O742" s="37">
        <v>36581</v>
      </c>
      <c r="P742" s="21">
        <v>1.57</v>
      </c>
      <c r="Q742" s="33">
        <v>0</v>
      </c>
      <c r="R742" s="33">
        <v>0</v>
      </c>
      <c r="S742" s="33">
        <v>11021400</v>
      </c>
      <c r="T742" s="33">
        <v>11021400</v>
      </c>
      <c r="U742" s="33">
        <v>1404000000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148</v>
      </c>
      <c r="E743" s="32" t="s">
        <v>149</v>
      </c>
      <c r="F743" s="32" t="s">
        <v>255</v>
      </c>
      <c r="G743" s="32" t="s">
        <v>42</v>
      </c>
      <c r="H743" s="32" t="s">
        <v>105</v>
      </c>
      <c r="I743" s="33">
        <v>2000000</v>
      </c>
      <c r="J743" s="34">
        <v>41365</v>
      </c>
      <c r="K743" s="35">
        <v>41628</v>
      </c>
      <c r="L743" s="36">
        <v>41876</v>
      </c>
      <c r="M743" s="36">
        <v>48842</v>
      </c>
      <c r="N743" s="37">
        <v>36763</v>
      </c>
      <c r="O743" s="37">
        <v>36581</v>
      </c>
      <c r="P743" s="21">
        <v>1.57</v>
      </c>
      <c r="Q743" s="33">
        <v>0</v>
      </c>
      <c r="R743" s="33">
        <v>0</v>
      </c>
      <c r="S743" s="33">
        <v>15700000</v>
      </c>
      <c r="T743" s="33">
        <v>15700000</v>
      </c>
      <c r="U743" s="33">
        <v>2000000000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148</v>
      </c>
      <c r="E744" s="32" t="s">
        <v>149</v>
      </c>
      <c r="F744" s="32" t="s">
        <v>255</v>
      </c>
      <c r="G744" s="32" t="s">
        <v>42</v>
      </c>
      <c r="H744" s="32" t="s">
        <v>68</v>
      </c>
      <c r="I744" s="33">
        <v>4729000</v>
      </c>
      <c r="J744" s="34">
        <v>41365</v>
      </c>
      <c r="K744" s="35">
        <v>41628</v>
      </c>
      <c r="L744" s="36">
        <v>41876</v>
      </c>
      <c r="M744" s="36">
        <v>48842</v>
      </c>
      <c r="N744" s="37">
        <v>36763</v>
      </c>
      <c r="O744" s="37">
        <v>36581</v>
      </c>
      <c r="P744" s="21">
        <v>1.57</v>
      </c>
      <c r="Q744" s="33">
        <v>0</v>
      </c>
      <c r="R744" s="33">
        <v>0</v>
      </c>
      <c r="S744" s="33">
        <v>37122650</v>
      </c>
      <c r="T744" s="33">
        <v>37122650</v>
      </c>
      <c r="U744" s="33">
        <v>4729000000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148</v>
      </c>
      <c r="E745" s="32" t="s">
        <v>149</v>
      </c>
      <c r="F745" s="32" t="s">
        <v>255</v>
      </c>
      <c r="G745" s="32" t="s">
        <v>42</v>
      </c>
      <c r="H745" s="32" t="s">
        <v>136</v>
      </c>
      <c r="I745" s="33">
        <v>1874000</v>
      </c>
      <c r="J745" s="34">
        <v>41365</v>
      </c>
      <c r="K745" s="35">
        <v>41628</v>
      </c>
      <c r="L745" s="36">
        <v>41876</v>
      </c>
      <c r="M745" s="36">
        <v>48842</v>
      </c>
      <c r="N745" s="37">
        <v>36763</v>
      </c>
      <c r="O745" s="37">
        <v>36581</v>
      </c>
      <c r="P745" s="21">
        <v>1.57</v>
      </c>
      <c r="Q745" s="33">
        <v>0</v>
      </c>
      <c r="R745" s="33">
        <v>0</v>
      </c>
      <c r="S745" s="33">
        <v>14710900</v>
      </c>
      <c r="T745" s="33">
        <v>14710900</v>
      </c>
      <c r="U745" s="33">
        <v>1874000000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148</v>
      </c>
      <c r="E746" s="32" t="s">
        <v>149</v>
      </c>
      <c r="F746" s="32" t="s">
        <v>255</v>
      </c>
      <c r="G746" s="32" t="s">
        <v>42</v>
      </c>
      <c r="H746" s="32" t="s">
        <v>136</v>
      </c>
      <c r="I746" s="33">
        <v>126000</v>
      </c>
      <c r="J746" s="34">
        <v>41365</v>
      </c>
      <c r="K746" s="35">
        <v>41628</v>
      </c>
      <c r="L746" s="36">
        <v>41876</v>
      </c>
      <c r="M746" s="36">
        <v>48842</v>
      </c>
      <c r="N746" s="37">
        <v>36763</v>
      </c>
      <c r="O746" s="37">
        <v>36581</v>
      </c>
      <c r="P746" s="21">
        <v>1.57</v>
      </c>
      <c r="Q746" s="33">
        <v>0</v>
      </c>
      <c r="R746" s="33">
        <v>0</v>
      </c>
      <c r="S746" s="33">
        <v>989100</v>
      </c>
      <c r="T746" s="33">
        <v>989100</v>
      </c>
      <c r="U746" s="33">
        <v>126000000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148</v>
      </c>
      <c r="E747" s="32" t="s">
        <v>149</v>
      </c>
      <c r="F747" s="32" t="s">
        <v>255</v>
      </c>
      <c r="G747" s="32" t="s">
        <v>62</v>
      </c>
      <c r="H747" s="32" t="s">
        <v>63</v>
      </c>
      <c r="I747" s="33">
        <v>4000000</v>
      </c>
      <c r="J747" s="34">
        <v>41365</v>
      </c>
      <c r="K747" s="35">
        <v>41628</v>
      </c>
      <c r="L747" s="36">
        <v>41876</v>
      </c>
      <c r="M747" s="36">
        <v>48842</v>
      </c>
      <c r="N747" s="37">
        <v>36763</v>
      </c>
      <c r="O747" s="37">
        <v>36581</v>
      </c>
      <c r="P747" s="21">
        <v>1.57</v>
      </c>
      <c r="Q747" s="33">
        <v>0</v>
      </c>
      <c r="R747" s="33">
        <v>0</v>
      </c>
      <c r="S747" s="33">
        <v>31400000</v>
      </c>
      <c r="T747" s="33">
        <v>31400000</v>
      </c>
      <c r="U747" s="33">
        <v>4000000000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148</v>
      </c>
      <c r="E748" s="32" t="s">
        <v>149</v>
      </c>
      <c r="F748" s="32" t="s">
        <v>255</v>
      </c>
      <c r="G748" s="32" t="s">
        <v>94</v>
      </c>
      <c r="H748" s="32" t="s">
        <v>110</v>
      </c>
      <c r="I748" s="33">
        <v>3000000</v>
      </c>
      <c r="J748" s="34">
        <v>41365</v>
      </c>
      <c r="K748" s="35">
        <v>41628</v>
      </c>
      <c r="L748" s="36">
        <v>41876</v>
      </c>
      <c r="M748" s="36">
        <v>48842</v>
      </c>
      <c r="N748" s="37">
        <v>36763</v>
      </c>
      <c r="O748" s="37">
        <v>36581</v>
      </c>
      <c r="P748" s="21">
        <v>1.57</v>
      </c>
      <c r="Q748" s="33">
        <v>0</v>
      </c>
      <c r="R748" s="33">
        <v>0</v>
      </c>
      <c r="S748" s="33">
        <v>23550000</v>
      </c>
      <c r="T748" s="33">
        <v>23550000</v>
      </c>
      <c r="U748" s="33">
        <v>3000000000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148</v>
      </c>
      <c r="E749" s="32" t="s">
        <v>149</v>
      </c>
      <c r="F749" s="32" t="s">
        <v>255</v>
      </c>
      <c r="G749" s="32" t="s">
        <v>36</v>
      </c>
      <c r="H749" s="32" t="s">
        <v>212</v>
      </c>
      <c r="I749" s="33">
        <v>135000</v>
      </c>
      <c r="J749" s="34">
        <v>41365</v>
      </c>
      <c r="K749" s="35">
        <v>41628</v>
      </c>
      <c r="L749" s="36">
        <v>41876</v>
      </c>
      <c r="M749" s="36">
        <v>48842</v>
      </c>
      <c r="N749" s="37">
        <v>36763</v>
      </c>
      <c r="O749" s="37">
        <v>36581</v>
      </c>
      <c r="P749" s="21">
        <v>1.57</v>
      </c>
      <c r="Q749" s="33">
        <v>0</v>
      </c>
      <c r="R749" s="33">
        <v>0</v>
      </c>
      <c r="S749" s="33">
        <v>1059750</v>
      </c>
      <c r="T749" s="33">
        <v>1059750</v>
      </c>
      <c r="U749" s="33">
        <v>135000000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148</v>
      </c>
      <c r="E750" s="32" t="s">
        <v>149</v>
      </c>
      <c r="F750" s="32" t="s">
        <v>255</v>
      </c>
      <c r="G750" s="32" t="s">
        <v>36</v>
      </c>
      <c r="H750" s="32" t="s">
        <v>256</v>
      </c>
      <c r="I750" s="33">
        <v>271000</v>
      </c>
      <c r="J750" s="34">
        <v>41365</v>
      </c>
      <c r="K750" s="35">
        <v>41628</v>
      </c>
      <c r="L750" s="36">
        <v>41876</v>
      </c>
      <c r="M750" s="36">
        <v>48842</v>
      </c>
      <c r="N750" s="37">
        <v>36763</v>
      </c>
      <c r="O750" s="37">
        <v>36581</v>
      </c>
      <c r="P750" s="21">
        <v>1.57</v>
      </c>
      <c r="Q750" s="33">
        <v>0</v>
      </c>
      <c r="R750" s="33">
        <v>0</v>
      </c>
      <c r="S750" s="33">
        <v>2127350</v>
      </c>
      <c r="T750" s="33">
        <v>2127350</v>
      </c>
      <c r="U750" s="33">
        <v>271000000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148</v>
      </c>
      <c r="E751" s="32" t="s">
        <v>149</v>
      </c>
      <c r="F751" s="32" t="s">
        <v>255</v>
      </c>
      <c r="G751" s="32" t="s">
        <v>36</v>
      </c>
      <c r="H751" s="32" t="s">
        <v>257</v>
      </c>
      <c r="I751" s="33">
        <v>32000</v>
      </c>
      <c r="J751" s="34">
        <v>41365</v>
      </c>
      <c r="K751" s="35">
        <v>41628</v>
      </c>
      <c r="L751" s="36">
        <v>41876</v>
      </c>
      <c r="M751" s="36">
        <v>48842</v>
      </c>
      <c r="N751" s="37">
        <v>36763</v>
      </c>
      <c r="O751" s="37">
        <v>36581</v>
      </c>
      <c r="P751" s="21">
        <v>1.57</v>
      </c>
      <c r="Q751" s="33">
        <v>0</v>
      </c>
      <c r="R751" s="33">
        <v>0</v>
      </c>
      <c r="S751" s="33">
        <v>251200</v>
      </c>
      <c r="T751" s="33">
        <v>251200</v>
      </c>
      <c r="U751" s="33">
        <v>32000000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148</v>
      </c>
      <c r="E752" s="32" t="s">
        <v>149</v>
      </c>
      <c r="F752" s="32" t="s">
        <v>255</v>
      </c>
      <c r="G752" s="32" t="s">
        <v>36</v>
      </c>
      <c r="H752" s="32" t="s">
        <v>156</v>
      </c>
      <c r="I752" s="33">
        <v>137000</v>
      </c>
      <c r="J752" s="34">
        <v>41365</v>
      </c>
      <c r="K752" s="35">
        <v>41628</v>
      </c>
      <c r="L752" s="36">
        <v>41876</v>
      </c>
      <c r="M752" s="36">
        <v>48842</v>
      </c>
      <c r="N752" s="37">
        <v>36763</v>
      </c>
      <c r="O752" s="37">
        <v>36581</v>
      </c>
      <c r="P752" s="21">
        <v>1.57</v>
      </c>
      <c r="Q752" s="33">
        <v>0</v>
      </c>
      <c r="R752" s="33">
        <v>0</v>
      </c>
      <c r="S752" s="33">
        <v>1075450</v>
      </c>
      <c r="T752" s="33">
        <v>1075450</v>
      </c>
      <c r="U752" s="33">
        <v>137000000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148</v>
      </c>
      <c r="E753" s="32" t="s">
        <v>149</v>
      </c>
      <c r="F753" s="32" t="s">
        <v>255</v>
      </c>
      <c r="G753" s="32" t="s">
        <v>36</v>
      </c>
      <c r="H753" s="32" t="s">
        <v>45</v>
      </c>
      <c r="I753" s="33">
        <v>4850000</v>
      </c>
      <c r="J753" s="34">
        <v>41365</v>
      </c>
      <c r="K753" s="35">
        <v>41628</v>
      </c>
      <c r="L753" s="36">
        <v>41876</v>
      </c>
      <c r="M753" s="36">
        <v>48842</v>
      </c>
      <c r="N753" s="37">
        <v>36763</v>
      </c>
      <c r="O753" s="37">
        <v>36581</v>
      </c>
      <c r="P753" s="21">
        <v>1.57</v>
      </c>
      <c r="Q753" s="33">
        <v>0</v>
      </c>
      <c r="R753" s="33">
        <v>0</v>
      </c>
      <c r="S753" s="33">
        <v>38072500</v>
      </c>
      <c r="T753" s="33">
        <v>38072500</v>
      </c>
      <c r="U753" s="33">
        <v>4850000000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148</v>
      </c>
      <c r="E754" s="32" t="s">
        <v>149</v>
      </c>
      <c r="F754" s="32" t="s">
        <v>255</v>
      </c>
      <c r="G754" s="32" t="s">
        <v>39</v>
      </c>
      <c r="H754" s="32" t="s">
        <v>40</v>
      </c>
      <c r="I754" s="33">
        <v>405000</v>
      </c>
      <c r="J754" s="34">
        <v>41365</v>
      </c>
      <c r="K754" s="35">
        <v>41628</v>
      </c>
      <c r="L754" s="36">
        <v>41876</v>
      </c>
      <c r="M754" s="36">
        <v>48842</v>
      </c>
      <c r="N754" s="37">
        <v>36763</v>
      </c>
      <c r="O754" s="37">
        <v>36581</v>
      </c>
      <c r="P754" s="21">
        <v>1.57</v>
      </c>
      <c r="Q754" s="33">
        <v>0</v>
      </c>
      <c r="R754" s="33">
        <v>0</v>
      </c>
      <c r="S754" s="33">
        <v>3179250</v>
      </c>
      <c r="T754" s="33">
        <v>3179250</v>
      </c>
      <c r="U754" s="33">
        <v>405000000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148</v>
      </c>
      <c r="E755" s="32" t="s">
        <v>149</v>
      </c>
      <c r="F755" s="32" t="s">
        <v>255</v>
      </c>
      <c r="G755" s="32" t="s">
        <v>42</v>
      </c>
      <c r="H755" s="32" t="s">
        <v>125</v>
      </c>
      <c r="I755" s="33">
        <v>1168000</v>
      </c>
      <c r="J755" s="34">
        <v>41365</v>
      </c>
      <c r="K755" s="35">
        <v>41628</v>
      </c>
      <c r="L755" s="36">
        <v>41876</v>
      </c>
      <c r="M755" s="36">
        <v>48842</v>
      </c>
      <c r="N755" s="37">
        <v>36763</v>
      </c>
      <c r="O755" s="37">
        <v>36581</v>
      </c>
      <c r="P755" s="21">
        <v>1.57</v>
      </c>
      <c r="Q755" s="33">
        <v>0</v>
      </c>
      <c r="R755" s="33">
        <v>0</v>
      </c>
      <c r="S755" s="33">
        <v>9168800</v>
      </c>
      <c r="T755" s="33">
        <v>9168800</v>
      </c>
      <c r="U755" s="33">
        <v>1168000000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148</v>
      </c>
      <c r="E756" s="32" t="s">
        <v>149</v>
      </c>
      <c r="F756" s="32" t="s">
        <v>255</v>
      </c>
      <c r="G756" s="32" t="s">
        <v>54</v>
      </c>
      <c r="H756" s="32" t="s">
        <v>126</v>
      </c>
      <c r="I756" s="33">
        <v>1197000</v>
      </c>
      <c r="J756" s="34">
        <v>41365</v>
      </c>
      <c r="K756" s="35">
        <v>41628</v>
      </c>
      <c r="L756" s="36">
        <v>41876</v>
      </c>
      <c r="M756" s="36">
        <v>48842</v>
      </c>
      <c r="N756" s="37">
        <v>36763</v>
      </c>
      <c r="O756" s="37">
        <v>36581</v>
      </c>
      <c r="P756" s="21">
        <v>1.57</v>
      </c>
      <c r="Q756" s="33">
        <v>0</v>
      </c>
      <c r="R756" s="33">
        <v>0</v>
      </c>
      <c r="S756" s="33">
        <v>9396450</v>
      </c>
      <c r="T756" s="33">
        <v>9396450</v>
      </c>
      <c r="U756" s="33">
        <v>1197000000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148</v>
      </c>
      <c r="E757" s="32" t="s">
        <v>149</v>
      </c>
      <c r="F757" s="32" t="s">
        <v>255</v>
      </c>
      <c r="G757" s="32" t="s">
        <v>42</v>
      </c>
      <c r="H757" s="32" t="s">
        <v>198</v>
      </c>
      <c r="I757" s="33">
        <v>271000</v>
      </c>
      <c r="J757" s="34">
        <v>41365</v>
      </c>
      <c r="K757" s="35">
        <v>41628</v>
      </c>
      <c r="L757" s="36">
        <v>41876</v>
      </c>
      <c r="M757" s="36">
        <v>48842</v>
      </c>
      <c r="N757" s="37">
        <v>36763</v>
      </c>
      <c r="O757" s="37">
        <v>36581</v>
      </c>
      <c r="P757" s="21">
        <v>1.57</v>
      </c>
      <c r="Q757" s="33">
        <v>0</v>
      </c>
      <c r="R757" s="33">
        <v>0</v>
      </c>
      <c r="S757" s="33">
        <v>2127350</v>
      </c>
      <c r="T757" s="33">
        <v>2127350</v>
      </c>
      <c r="U757" s="33">
        <v>271000000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148</v>
      </c>
      <c r="E758" s="32" t="s">
        <v>149</v>
      </c>
      <c r="F758" s="32" t="s">
        <v>255</v>
      </c>
      <c r="G758" s="32" t="s">
        <v>62</v>
      </c>
      <c r="H758" s="32" t="s">
        <v>208</v>
      </c>
      <c r="I758" s="33">
        <v>943000</v>
      </c>
      <c r="J758" s="34">
        <v>41365</v>
      </c>
      <c r="K758" s="35">
        <v>41628</v>
      </c>
      <c r="L758" s="36">
        <v>41876</v>
      </c>
      <c r="M758" s="36">
        <v>48842</v>
      </c>
      <c r="N758" s="37">
        <v>36763</v>
      </c>
      <c r="O758" s="37">
        <v>36581</v>
      </c>
      <c r="P758" s="21">
        <v>1.57</v>
      </c>
      <c r="Q758" s="33">
        <v>0</v>
      </c>
      <c r="R758" s="33">
        <v>0</v>
      </c>
      <c r="S758" s="33">
        <v>7402550</v>
      </c>
      <c r="T758" s="33">
        <v>7402550</v>
      </c>
      <c r="U758" s="33">
        <v>943000000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148</v>
      </c>
      <c r="E759" s="32" t="s">
        <v>149</v>
      </c>
      <c r="F759" s="32" t="s">
        <v>255</v>
      </c>
      <c r="G759" s="32" t="s">
        <v>62</v>
      </c>
      <c r="H759" s="32" t="s">
        <v>209</v>
      </c>
      <c r="I759" s="33">
        <v>1756000</v>
      </c>
      <c r="J759" s="34">
        <v>41365</v>
      </c>
      <c r="K759" s="35">
        <v>41628</v>
      </c>
      <c r="L759" s="36">
        <v>41876</v>
      </c>
      <c r="M759" s="36">
        <v>48842</v>
      </c>
      <c r="N759" s="37">
        <v>36763</v>
      </c>
      <c r="O759" s="37">
        <v>36581</v>
      </c>
      <c r="P759" s="21">
        <v>1.57</v>
      </c>
      <c r="Q759" s="33">
        <v>0</v>
      </c>
      <c r="R759" s="33">
        <v>0</v>
      </c>
      <c r="S759" s="33">
        <v>13784600</v>
      </c>
      <c r="T759" s="33">
        <v>13784600</v>
      </c>
      <c r="U759" s="33">
        <v>1756000000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148</v>
      </c>
      <c r="E760" s="32" t="s">
        <v>149</v>
      </c>
      <c r="F760" s="32" t="s">
        <v>258</v>
      </c>
      <c r="G760" s="32" t="s">
        <v>94</v>
      </c>
      <c r="H760" s="32" t="s">
        <v>110</v>
      </c>
      <c r="I760" s="33">
        <v>2633000</v>
      </c>
      <c r="J760" s="34">
        <v>41365</v>
      </c>
      <c r="K760" s="35">
        <v>41633</v>
      </c>
      <c r="L760" s="36">
        <v>41876</v>
      </c>
      <c r="M760" s="36">
        <v>45280</v>
      </c>
      <c r="N760" s="37">
        <v>36763</v>
      </c>
      <c r="O760" s="37">
        <v>36581</v>
      </c>
      <c r="P760" s="21">
        <v>0.73</v>
      </c>
      <c r="Q760" s="33">
        <v>0</v>
      </c>
      <c r="R760" s="33">
        <v>2633000000</v>
      </c>
      <c r="S760" s="33">
        <v>9610450</v>
      </c>
      <c r="T760" s="33">
        <v>6110993</v>
      </c>
      <c r="U760" s="33">
        <v>2633000000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148</v>
      </c>
      <c r="E761" s="32" t="s">
        <v>149</v>
      </c>
      <c r="F761" s="32" t="s">
        <v>259</v>
      </c>
      <c r="G761" s="32" t="s">
        <v>42</v>
      </c>
      <c r="H761" s="32" t="s">
        <v>223</v>
      </c>
      <c r="I761" s="33">
        <v>894000</v>
      </c>
      <c r="J761" s="34">
        <v>41365</v>
      </c>
      <c r="K761" s="35">
        <v>41695</v>
      </c>
      <c r="L761" s="36">
        <v>41876</v>
      </c>
      <c r="M761" s="36">
        <v>45280</v>
      </c>
      <c r="N761" s="37">
        <v>36763</v>
      </c>
      <c r="O761" s="37">
        <v>36581</v>
      </c>
      <c r="P761" s="21">
        <v>0.65</v>
      </c>
      <c r="Q761" s="33">
        <v>0</v>
      </c>
      <c r="R761" s="33">
        <v>894000000</v>
      </c>
      <c r="S761" s="33">
        <v>2905500</v>
      </c>
      <c r="T761" s="33">
        <v>1847519</v>
      </c>
      <c r="U761" s="33">
        <v>894000000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148</v>
      </c>
      <c r="E762" s="32" t="s">
        <v>149</v>
      </c>
      <c r="F762" s="32" t="s">
        <v>259</v>
      </c>
      <c r="G762" s="32" t="s">
        <v>54</v>
      </c>
      <c r="H762" s="32" t="s">
        <v>216</v>
      </c>
      <c r="I762" s="33">
        <v>259000</v>
      </c>
      <c r="J762" s="34">
        <v>41365</v>
      </c>
      <c r="K762" s="35">
        <v>41695</v>
      </c>
      <c r="L762" s="36">
        <v>41876</v>
      </c>
      <c r="M762" s="36">
        <v>45280</v>
      </c>
      <c r="N762" s="37">
        <v>36763</v>
      </c>
      <c r="O762" s="37">
        <v>36581</v>
      </c>
      <c r="P762" s="21">
        <v>0.65</v>
      </c>
      <c r="Q762" s="33">
        <v>0</v>
      </c>
      <c r="R762" s="33">
        <v>259000000</v>
      </c>
      <c r="S762" s="33">
        <v>841750</v>
      </c>
      <c r="T762" s="33">
        <v>535243</v>
      </c>
      <c r="U762" s="33">
        <v>259000000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148</v>
      </c>
      <c r="E763" s="32" t="s">
        <v>149</v>
      </c>
      <c r="F763" s="32" t="s">
        <v>259</v>
      </c>
      <c r="G763" s="32" t="s">
        <v>54</v>
      </c>
      <c r="H763" s="32" t="s">
        <v>216</v>
      </c>
      <c r="I763" s="33">
        <v>705000</v>
      </c>
      <c r="J763" s="34">
        <v>41365</v>
      </c>
      <c r="K763" s="35">
        <v>41695</v>
      </c>
      <c r="L763" s="36">
        <v>41876</v>
      </c>
      <c r="M763" s="36">
        <v>45280</v>
      </c>
      <c r="N763" s="37">
        <v>36763</v>
      </c>
      <c r="O763" s="37">
        <v>36581</v>
      </c>
      <c r="P763" s="21">
        <v>0.65</v>
      </c>
      <c r="Q763" s="33">
        <v>0</v>
      </c>
      <c r="R763" s="33">
        <v>705000000</v>
      </c>
      <c r="S763" s="33">
        <v>2291250</v>
      </c>
      <c r="T763" s="33">
        <v>1456936</v>
      </c>
      <c r="U763" s="33">
        <v>705000000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148</v>
      </c>
      <c r="E764" s="32" t="s">
        <v>149</v>
      </c>
      <c r="F764" s="32" t="s">
        <v>260</v>
      </c>
      <c r="G764" s="32" t="s">
        <v>36</v>
      </c>
      <c r="H764" s="32" t="s">
        <v>221</v>
      </c>
      <c r="I764" s="33">
        <v>339000</v>
      </c>
      <c r="J764" s="34">
        <v>41365</v>
      </c>
      <c r="K764" s="35">
        <v>41724</v>
      </c>
      <c r="L764" s="36">
        <v>41876</v>
      </c>
      <c r="M764" s="36">
        <v>45370</v>
      </c>
      <c r="N764" s="37">
        <v>36763</v>
      </c>
      <c r="O764" s="37">
        <v>36581</v>
      </c>
      <c r="P764" s="21">
        <v>0.69</v>
      </c>
      <c r="Q764" s="33">
        <v>0</v>
      </c>
      <c r="R764" s="33">
        <v>339000000</v>
      </c>
      <c r="S764" s="33">
        <v>1169550</v>
      </c>
      <c r="T764" s="33">
        <v>1317350</v>
      </c>
      <c r="U764" s="33">
        <v>339000000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148</v>
      </c>
      <c r="E765" s="32" t="s">
        <v>149</v>
      </c>
      <c r="F765" s="32" t="s">
        <v>260</v>
      </c>
      <c r="G765" s="32" t="s">
        <v>36</v>
      </c>
      <c r="H765" s="32" t="s">
        <v>254</v>
      </c>
      <c r="I765" s="33">
        <v>300000</v>
      </c>
      <c r="J765" s="34">
        <v>41365</v>
      </c>
      <c r="K765" s="35">
        <v>41724</v>
      </c>
      <c r="L765" s="36">
        <v>41876</v>
      </c>
      <c r="M765" s="36">
        <v>45370</v>
      </c>
      <c r="N765" s="37">
        <v>36763</v>
      </c>
      <c r="O765" s="37">
        <v>36581</v>
      </c>
      <c r="P765" s="21">
        <v>0.69</v>
      </c>
      <c r="Q765" s="33">
        <v>0</v>
      </c>
      <c r="R765" s="33">
        <v>300000000</v>
      </c>
      <c r="S765" s="33">
        <v>1035000</v>
      </c>
      <c r="T765" s="33">
        <v>1165797</v>
      </c>
      <c r="U765" s="33">
        <v>300000000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148</v>
      </c>
      <c r="E766" s="32" t="s">
        <v>149</v>
      </c>
      <c r="F766" s="32" t="s">
        <v>260</v>
      </c>
      <c r="G766" s="32" t="s">
        <v>39</v>
      </c>
      <c r="H766" s="32" t="s">
        <v>119</v>
      </c>
      <c r="I766" s="33">
        <v>3455000</v>
      </c>
      <c r="J766" s="34">
        <v>41365</v>
      </c>
      <c r="K766" s="35">
        <v>41724</v>
      </c>
      <c r="L766" s="36">
        <v>41876</v>
      </c>
      <c r="M766" s="36">
        <v>45370</v>
      </c>
      <c r="N766" s="37">
        <v>36763</v>
      </c>
      <c r="O766" s="37">
        <v>36581</v>
      </c>
      <c r="P766" s="21">
        <v>0.69</v>
      </c>
      <c r="Q766" s="33">
        <v>0</v>
      </c>
      <c r="R766" s="33">
        <v>3455000000</v>
      </c>
      <c r="S766" s="33">
        <v>11919750</v>
      </c>
      <c r="T766" s="33">
        <v>13426092</v>
      </c>
      <c r="U766" s="33">
        <v>3455000000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148</v>
      </c>
      <c r="E767" s="32" t="s">
        <v>149</v>
      </c>
      <c r="F767" s="32" t="s">
        <v>260</v>
      </c>
      <c r="G767" s="32" t="s">
        <v>42</v>
      </c>
      <c r="H767" s="32" t="s">
        <v>158</v>
      </c>
      <c r="I767" s="33">
        <v>1406000</v>
      </c>
      <c r="J767" s="34">
        <v>41365</v>
      </c>
      <c r="K767" s="35">
        <v>41724</v>
      </c>
      <c r="L767" s="36">
        <v>41876</v>
      </c>
      <c r="M767" s="36">
        <v>45370</v>
      </c>
      <c r="N767" s="37">
        <v>36763</v>
      </c>
      <c r="O767" s="37">
        <v>36581</v>
      </c>
      <c r="P767" s="21">
        <v>0.69</v>
      </c>
      <c r="Q767" s="33">
        <v>0</v>
      </c>
      <c r="R767" s="33">
        <v>1406000000</v>
      </c>
      <c r="S767" s="33">
        <v>4850700</v>
      </c>
      <c r="T767" s="33">
        <v>5463701</v>
      </c>
      <c r="U767" s="33">
        <v>1406000000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148</v>
      </c>
      <c r="E768" s="32" t="s">
        <v>149</v>
      </c>
      <c r="F768" s="32" t="s">
        <v>260</v>
      </c>
      <c r="G768" s="32" t="s">
        <v>62</v>
      </c>
      <c r="H768" s="32" t="s">
        <v>208</v>
      </c>
      <c r="I768" s="33">
        <v>2000000</v>
      </c>
      <c r="J768" s="34">
        <v>41365</v>
      </c>
      <c r="K768" s="35">
        <v>41724</v>
      </c>
      <c r="L768" s="36">
        <v>41876</v>
      </c>
      <c r="M768" s="36">
        <v>45370</v>
      </c>
      <c r="N768" s="37">
        <v>36763</v>
      </c>
      <c r="O768" s="37">
        <v>36581</v>
      </c>
      <c r="P768" s="21">
        <v>0.69</v>
      </c>
      <c r="Q768" s="33">
        <v>0</v>
      </c>
      <c r="R768" s="33">
        <v>2000000000</v>
      </c>
      <c r="S768" s="33">
        <v>6900000</v>
      </c>
      <c r="T768" s="33">
        <v>7771978</v>
      </c>
      <c r="U768" s="33">
        <v>2000000000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148</v>
      </c>
      <c r="E769" s="32" t="s">
        <v>149</v>
      </c>
      <c r="F769" s="32" t="s">
        <v>260</v>
      </c>
      <c r="G769" s="32" t="s">
        <v>62</v>
      </c>
      <c r="H769" s="32" t="s">
        <v>209</v>
      </c>
      <c r="I769" s="33">
        <v>1000000</v>
      </c>
      <c r="J769" s="34">
        <v>41365</v>
      </c>
      <c r="K769" s="35">
        <v>41724</v>
      </c>
      <c r="L769" s="36">
        <v>41876</v>
      </c>
      <c r="M769" s="36">
        <v>45370</v>
      </c>
      <c r="N769" s="37">
        <v>36763</v>
      </c>
      <c r="O769" s="37">
        <v>36581</v>
      </c>
      <c r="P769" s="21">
        <v>0.69</v>
      </c>
      <c r="Q769" s="33">
        <v>0</v>
      </c>
      <c r="R769" s="33">
        <v>1000000000</v>
      </c>
      <c r="S769" s="33">
        <v>3450000</v>
      </c>
      <c r="T769" s="33">
        <v>3885989</v>
      </c>
      <c r="U769" s="33">
        <v>1000000000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148</v>
      </c>
      <c r="E770" s="32" t="s">
        <v>149</v>
      </c>
      <c r="F770" s="32" t="s">
        <v>260</v>
      </c>
      <c r="G770" s="32" t="s">
        <v>111</v>
      </c>
      <c r="H770" s="32" t="s">
        <v>112</v>
      </c>
      <c r="I770" s="33">
        <v>1344000</v>
      </c>
      <c r="J770" s="34">
        <v>41365</v>
      </c>
      <c r="K770" s="35">
        <v>41724</v>
      </c>
      <c r="L770" s="36">
        <v>41876</v>
      </c>
      <c r="M770" s="36">
        <v>45370</v>
      </c>
      <c r="N770" s="37">
        <v>36763</v>
      </c>
      <c r="O770" s="37">
        <v>36581</v>
      </c>
      <c r="P770" s="21">
        <v>0.69</v>
      </c>
      <c r="Q770" s="33">
        <v>0</v>
      </c>
      <c r="R770" s="33">
        <v>1344000000</v>
      </c>
      <c r="S770" s="33">
        <v>4636800</v>
      </c>
      <c r="T770" s="33">
        <v>5222769</v>
      </c>
      <c r="U770" s="33">
        <v>1344000000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148</v>
      </c>
      <c r="E771" s="32" t="s">
        <v>149</v>
      </c>
      <c r="F771" s="32" t="s">
        <v>261</v>
      </c>
      <c r="G771" s="32" t="s">
        <v>42</v>
      </c>
      <c r="H771" s="32" t="s">
        <v>68</v>
      </c>
      <c r="I771" s="33">
        <v>6728000</v>
      </c>
      <c r="J771" s="34">
        <v>34425</v>
      </c>
      <c r="K771" s="35">
        <v>41754</v>
      </c>
      <c r="L771" s="36">
        <v>41876</v>
      </c>
      <c r="M771" s="36">
        <v>45370</v>
      </c>
      <c r="N771" s="37">
        <v>36763</v>
      </c>
      <c r="O771" s="37">
        <v>36581</v>
      </c>
      <c r="P771" s="21">
        <v>0.66400000000000003</v>
      </c>
      <c r="Q771" s="33">
        <v>0</v>
      </c>
      <c r="R771" s="33">
        <v>6728000000</v>
      </c>
      <c r="S771" s="33">
        <v>22336960</v>
      </c>
      <c r="T771" s="33">
        <v>25159762</v>
      </c>
      <c r="U771" s="33">
        <v>6728000000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148</v>
      </c>
      <c r="E772" s="32" t="s">
        <v>149</v>
      </c>
      <c r="F772" s="32" t="s">
        <v>261</v>
      </c>
      <c r="G772" s="32" t="s">
        <v>42</v>
      </c>
      <c r="H772" s="32" t="s">
        <v>136</v>
      </c>
      <c r="I772" s="33">
        <v>3040000</v>
      </c>
      <c r="J772" s="34">
        <v>34425</v>
      </c>
      <c r="K772" s="35">
        <v>41754</v>
      </c>
      <c r="L772" s="36">
        <v>41876</v>
      </c>
      <c r="M772" s="36">
        <v>45370</v>
      </c>
      <c r="N772" s="37">
        <v>36763</v>
      </c>
      <c r="O772" s="37">
        <v>36581</v>
      </c>
      <c r="P772" s="21">
        <v>0.66400000000000003</v>
      </c>
      <c r="Q772" s="33">
        <v>0</v>
      </c>
      <c r="R772" s="33">
        <v>3040000000</v>
      </c>
      <c r="S772" s="33">
        <v>10092800</v>
      </c>
      <c r="T772" s="33">
        <v>11368264</v>
      </c>
      <c r="U772" s="33">
        <v>3040000000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148</v>
      </c>
      <c r="E773" s="32" t="s">
        <v>149</v>
      </c>
      <c r="F773" s="32" t="s">
        <v>261</v>
      </c>
      <c r="G773" s="32" t="s">
        <v>42</v>
      </c>
      <c r="H773" s="32" t="s">
        <v>100</v>
      </c>
      <c r="I773" s="33">
        <v>2868000</v>
      </c>
      <c r="J773" s="34">
        <v>34060</v>
      </c>
      <c r="K773" s="35">
        <v>41754</v>
      </c>
      <c r="L773" s="36">
        <v>41876</v>
      </c>
      <c r="M773" s="36">
        <v>45370</v>
      </c>
      <c r="N773" s="37">
        <v>36763</v>
      </c>
      <c r="O773" s="37">
        <v>36581</v>
      </c>
      <c r="P773" s="21">
        <v>0.66400000000000003</v>
      </c>
      <c r="Q773" s="33">
        <v>0</v>
      </c>
      <c r="R773" s="33">
        <v>2868000000</v>
      </c>
      <c r="S773" s="33">
        <v>9521760</v>
      </c>
      <c r="T773" s="33">
        <v>10725059</v>
      </c>
      <c r="U773" s="33">
        <v>2868000000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148</v>
      </c>
      <c r="E774" s="32" t="s">
        <v>149</v>
      </c>
      <c r="F774" s="32" t="s">
        <v>261</v>
      </c>
      <c r="G774" s="32" t="s">
        <v>42</v>
      </c>
      <c r="H774" s="32" t="s">
        <v>144</v>
      </c>
      <c r="I774" s="33">
        <v>2018000</v>
      </c>
      <c r="J774" s="34">
        <v>34060</v>
      </c>
      <c r="K774" s="35">
        <v>41754</v>
      </c>
      <c r="L774" s="36">
        <v>41876</v>
      </c>
      <c r="M774" s="36">
        <v>45370</v>
      </c>
      <c r="N774" s="37">
        <v>36763</v>
      </c>
      <c r="O774" s="37">
        <v>36581</v>
      </c>
      <c r="P774" s="21">
        <v>0.66400000000000003</v>
      </c>
      <c r="Q774" s="33">
        <v>0</v>
      </c>
      <c r="R774" s="33">
        <v>2018000000</v>
      </c>
      <c r="S774" s="33">
        <v>6699760</v>
      </c>
      <c r="T774" s="33">
        <v>7546433</v>
      </c>
      <c r="U774" s="33">
        <v>2018000000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148</v>
      </c>
      <c r="E775" s="32" t="s">
        <v>149</v>
      </c>
      <c r="F775" s="32" t="s">
        <v>261</v>
      </c>
      <c r="G775" s="32" t="s">
        <v>42</v>
      </c>
      <c r="H775" s="32" t="s">
        <v>198</v>
      </c>
      <c r="I775" s="33">
        <v>538000</v>
      </c>
      <c r="J775" s="34">
        <v>34060</v>
      </c>
      <c r="K775" s="35">
        <v>41754</v>
      </c>
      <c r="L775" s="36">
        <v>41876</v>
      </c>
      <c r="M775" s="36">
        <v>45370</v>
      </c>
      <c r="N775" s="37">
        <v>36763</v>
      </c>
      <c r="O775" s="37">
        <v>36581</v>
      </c>
      <c r="P775" s="21">
        <v>0.66400000000000003</v>
      </c>
      <c r="Q775" s="33">
        <v>0</v>
      </c>
      <c r="R775" s="33">
        <v>538000000</v>
      </c>
      <c r="S775" s="33">
        <v>1786160</v>
      </c>
      <c r="T775" s="33">
        <v>2011883</v>
      </c>
      <c r="U775" s="33">
        <v>538000000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148</v>
      </c>
      <c r="E776" s="32" t="s">
        <v>149</v>
      </c>
      <c r="F776" s="32" t="s">
        <v>261</v>
      </c>
      <c r="G776" s="32" t="s">
        <v>42</v>
      </c>
      <c r="H776" s="32" t="s">
        <v>93</v>
      </c>
      <c r="I776" s="33">
        <v>1682000</v>
      </c>
      <c r="J776" s="34">
        <v>34060</v>
      </c>
      <c r="K776" s="35">
        <v>41754</v>
      </c>
      <c r="L776" s="36">
        <v>41876</v>
      </c>
      <c r="M776" s="36">
        <v>45370</v>
      </c>
      <c r="N776" s="37">
        <v>36763</v>
      </c>
      <c r="O776" s="37">
        <v>36581</v>
      </c>
      <c r="P776" s="21">
        <v>0.66400000000000003</v>
      </c>
      <c r="Q776" s="33">
        <v>0</v>
      </c>
      <c r="R776" s="33">
        <v>1682000000</v>
      </c>
      <c r="S776" s="33">
        <v>5584240</v>
      </c>
      <c r="T776" s="33">
        <v>6289941</v>
      </c>
      <c r="U776" s="33">
        <v>1682000000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148</v>
      </c>
      <c r="E777" s="32" t="s">
        <v>149</v>
      </c>
      <c r="F777" s="32" t="s">
        <v>261</v>
      </c>
      <c r="G777" s="32" t="s">
        <v>42</v>
      </c>
      <c r="H777" s="32" t="s">
        <v>109</v>
      </c>
      <c r="I777" s="33">
        <v>672000</v>
      </c>
      <c r="J777" s="34">
        <v>34060</v>
      </c>
      <c r="K777" s="35">
        <v>41754</v>
      </c>
      <c r="L777" s="36">
        <v>41876</v>
      </c>
      <c r="M777" s="36">
        <v>45370</v>
      </c>
      <c r="N777" s="37">
        <v>36763</v>
      </c>
      <c r="O777" s="37">
        <v>36581</v>
      </c>
      <c r="P777" s="21">
        <v>0.66400000000000003</v>
      </c>
      <c r="Q777" s="33">
        <v>0</v>
      </c>
      <c r="R777" s="33">
        <v>672000000</v>
      </c>
      <c r="S777" s="33">
        <v>2231040</v>
      </c>
      <c r="T777" s="33">
        <v>2512985</v>
      </c>
      <c r="U777" s="33">
        <v>672000000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148</v>
      </c>
      <c r="E778" s="32" t="s">
        <v>149</v>
      </c>
      <c r="F778" s="32" t="s">
        <v>261</v>
      </c>
      <c r="G778" s="32" t="s">
        <v>42</v>
      </c>
      <c r="H778" s="32" t="s">
        <v>68</v>
      </c>
      <c r="I778" s="33">
        <v>12454000</v>
      </c>
      <c r="J778" s="34">
        <v>34060</v>
      </c>
      <c r="K778" s="35">
        <v>41754</v>
      </c>
      <c r="L778" s="36">
        <v>41876</v>
      </c>
      <c r="M778" s="36">
        <v>45370</v>
      </c>
      <c r="N778" s="37">
        <v>36763</v>
      </c>
      <c r="O778" s="37">
        <v>36581</v>
      </c>
      <c r="P778" s="21">
        <v>0.66400000000000003</v>
      </c>
      <c r="Q778" s="33">
        <v>0</v>
      </c>
      <c r="R778" s="33">
        <v>12454000000</v>
      </c>
      <c r="S778" s="33">
        <v>41347280</v>
      </c>
      <c r="T778" s="33">
        <v>46572486</v>
      </c>
      <c r="U778" s="33">
        <v>12454000000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148</v>
      </c>
      <c r="E779" s="32" t="s">
        <v>149</v>
      </c>
      <c r="F779" s="32" t="s">
        <v>262</v>
      </c>
      <c r="G779" s="32" t="s">
        <v>42</v>
      </c>
      <c r="H779" s="32" t="s">
        <v>136</v>
      </c>
      <c r="I779" s="33">
        <v>324000</v>
      </c>
      <c r="J779" s="34">
        <v>34425</v>
      </c>
      <c r="K779" s="35">
        <v>41786</v>
      </c>
      <c r="L779" s="36">
        <v>41876</v>
      </c>
      <c r="M779" s="36">
        <v>45370</v>
      </c>
      <c r="N779" s="37">
        <v>36763</v>
      </c>
      <c r="O779" s="37">
        <v>36581</v>
      </c>
      <c r="P779" s="21">
        <v>0.63500000000000001</v>
      </c>
      <c r="Q779" s="33">
        <v>0</v>
      </c>
      <c r="R779" s="33">
        <v>324000000</v>
      </c>
      <c r="S779" s="33">
        <v>1028700</v>
      </c>
      <c r="T779" s="33">
        <v>1158701</v>
      </c>
      <c r="U779" s="33">
        <v>324000000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148</v>
      </c>
      <c r="E780" s="32" t="s">
        <v>149</v>
      </c>
      <c r="F780" s="32" t="s">
        <v>262</v>
      </c>
      <c r="G780" s="32" t="s">
        <v>42</v>
      </c>
      <c r="H780" s="32" t="s">
        <v>108</v>
      </c>
      <c r="I780" s="33">
        <v>2556000</v>
      </c>
      <c r="J780" s="34">
        <v>34060</v>
      </c>
      <c r="K780" s="35">
        <v>41786</v>
      </c>
      <c r="L780" s="36">
        <v>41876</v>
      </c>
      <c r="M780" s="36">
        <v>45370</v>
      </c>
      <c r="N780" s="37">
        <v>36763</v>
      </c>
      <c r="O780" s="37">
        <v>36581</v>
      </c>
      <c r="P780" s="21">
        <v>0.63500000000000001</v>
      </c>
      <c r="Q780" s="33">
        <v>0</v>
      </c>
      <c r="R780" s="33">
        <v>2556000000</v>
      </c>
      <c r="S780" s="33">
        <v>8115300</v>
      </c>
      <c r="T780" s="33">
        <v>9140860</v>
      </c>
      <c r="U780" s="33">
        <v>2556000000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148</v>
      </c>
      <c r="E781" s="32" t="s">
        <v>149</v>
      </c>
      <c r="F781" s="32" t="s">
        <v>262</v>
      </c>
      <c r="G781" s="32" t="s">
        <v>74</v>
      </c>
      <c r="H781" s="32" t="s">
        <v>263</v>
      </c>
      <c r="I781" s="33">
        <v>605000</v>
      </c>
      <c r="J781" s="34">
        <v>34060</v>
      </c>
      <c r="K781" s="35">
        <v>41786</v>
      </c>
      <c r="L781" s="36">
        <v>41876</v>
      </c>
      <c r="M781" s="36">
        <v>45370</v>
      </c>
      <c r="N781" s="37">
        <v>36763</v>
      </c>
      <c r="O781" s="37">
        <v>36581</v>
      </c>
      <c r="P781" s="21">
        <v>0.63500000000000001</v>
      </c>
      <c r="Q781" s="33">
        <v>0</v>
      </c>
      <c r="R781" s="33">
        <v>605000000</v>
      </c>
      <c r="S781" s="33">
        <v>1920875</v>
      </c>
      <c r="T781" s="33">
        <v>2163623</v>
      </c>
      <c r="U781" s="33">
        <v>605000000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148</v>
      </c>
      <c r="E782" s="32" t="s">
        <v>149</v>
      </c>
      <c r="F782" s="32" t="s">
        <v>262</v>
      </c>
      <c r="G782" s="32" t="s">
        <v>42</v>
      </c>
      <c r="H782" s="32" t="s">
        <v>192</v>
      </c>
      <c r="I782" s="33">
        <v>16816</v>
      </c>
      <c r="J782" s="34">
        <v>34060</v>
      </c>
      <c r="K782" s="35">
        <v>41786</v>
      </c>
      <c r="L782" s="36">
        <v>41876</v>
      </c>
      <c r="M782" s="36">
        <v>45370</v>
      </c>
      <c r="N782" s="37">
        <v>36763</v>
      </c>
      <c r="O782" s="37">
        <v>36581</v>
      </c>
      <c r="P782" s="21">
        <v>0.63500000000000001</v>
      </c>
      <c r="Q782" s="33">
        <v>0</v>
      </c>
      <c r="R782" s="33">
        <v>16815930</v>
      </c>
      <c r="S782" s="33">
        <v>53391</v>
      </c>
      <c r="T782" s="33">
        <v>60138</v>
      </c>
      <c r="U782" s="33">
        <v>16815930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148</v>
      </c>
      <c r="E783" s="32" t="s">
        <v>149</v>
      </c>
      <c r="F783" s="32" t="s">
        <v>262</v>
      </c>
      <c r="G783" s="32" t="s">
        <v>42</v>
      </c>
      <c r="H783" s="32" t="s">
        <v>192</v>
      </c>
      <c r="I783" s="33">
        <v>1748184</v>
      </c>
      <c r="J783" s="34">
        <v>34060</v>
      </c>
      <c r="K783" s="35">
        <v>41786</v>
      </c>
      <c r="L783" s="36">
        <v>41876</v>
      </c>
      <c r="M783" s="36">
        <v>45370</v>
      </c>
      <c r="N783" s="37">
        <v>36763</v>
      </c>
      <c r="O783" s="37">
        <v>36581</v>
      </c>
      <c r="P783" s="21">
        <v>0.63500000000000001</v>
      </c>
      <c r="Q783" s="33">
        <v>0</v>
      </c>
      <c r="R783" s="33">
        <v>1748184070</v>
      </c>
      <c r="S783" s="33">
        <v>5550484</v>
      </c>
      <c r="T783" s="33">
        <v>6251919</v>
      </c>
      <c r="U783" s="33">
        <v>1748184070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148</v>
      </c>
      <c r="E784" s="32" t="s">
        <v>149</v>
      </c>
      <c r="F784" s="32" t="s">
        <v>262</v>
      </c>
      <c r="G784" s="32" t="s">
        <v>42</v>
      </c>
      <c r="H784" s="32" t="s">
        <v>118</v>
      </c>
      <c r="I784" s="33">
        <v>672000</v>
      </c>
      <c r="J784" s="34">
        <v>34060</v>
      </c>
      <c r="K784" s="35">
        <v>41786</v>
      </c>
      <c r="L784" s="36">
        <v>41876</v>
      </c>
      <c r="M784" s="36">
        <v>45370</v>
      </c>
      <c r="N784" s="37">
        <v>36763</v>
      </c>
      <c r="O784" s="37">
        <v>36581</v>
      </c>
      <c r="P784" s="21">
        <v>0.63500000000000001</v>
      </c>
      <c r="Q784" s="33">
        <v>0</v>
      </c>
      <c r="R784" s="33">
        <v>672000000</v>
      </c>
      <c r="S784" s="33">
        <v>2133600</v>
      </c>
      <c r="T784" s="33">
        <v>2403231</v>
      </c>
      <c r="U784" s="33">
        <v>672000000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148</v>
      </c>
      <c r="E785" s="32" t="s">
        <v>149</v>
      </c>
      <c r="F785" s="32" t="s">
        <v>262</v>
      </c>
      <c r="G785" s="32" t="s">
        <v>42</v>
      </c>
      <c r="H785" s="32" t="s">
        <v>157</v>
      </c>
      <c r="I785" s="33">
        <v>605000</v>
      </c>
      <c r="J785" s="34">
        <v>34060</v>
      </c>
      <c r="K785" s="35">
        <v>41786</v>
      </c>
      <c r="L785" s="36">
        <v>41876</v>
      </c>
      <c r="M785" s="36">
        <v>45370</v>
      </c>
      <c r="N785" s="37">
        <v>36763</v>
      </c>
      <c r="O785" s="37">
        <v>36581</v>
      </c>
      <c r="P785" s="21">
        <v>0.63500000000000001</v>
      </c>
      <c r="Q785" s="33">
        <v>0</v>
      </c>
      <c r="R785" s="33">
        <v>605000000</v>
      </c>
      <c r="S785" s="33">
        <v>1920875</v>
      </c>
      <c r="T785" s="33">
        <v>2163623</v>
      </c>
      <c r="U785" s="33">
        <v>605000000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148</v>
      </c>
      <c r="E786" s="32" t="s">
        <v>149</v>
      </c>
      <c r="F786" s="32" t="s">
        <v>262</v>
      </c>
      <c r="G786" s="32" t="s">
        <v>42</v>
      </c>
      <c r="H786" s="32" t="s">
        <v>264</v>
      </c>
      <c r="I786" s="33">
        <v>1917000</v>
      </c>
      <c r="J786" s="34">
        <v>34060</v>
      </c>
      <c r="K786" s="35">
        <v>41786</v>
      </c>
      <c r="L786" s="36">
        <v>41876</v>
      </c>
      <c r="M786" s="36">
        <v>45370</v>
      </c>
      <c r="N786" s="37">
        <v>36763</v>
      </c>
      <c r="O786" s="37">
        <v>36581</v>
      </c>
      <c r="P786" s="21">
        <v>0.63500000000000001</v>
      </c>
      <c r="Q786" s="33">
        <v>0</v>
      </c>
      <c r="R786" s="33">
        <v>1917000000</v>
      </c>
      <c r="S786" s="33">
        <v>6086475</v>
      </c>
      <c r="T786" s="33">
        <v>6855645</v>
      </c>
      <c r="U786" s="33">
        <v>1917000000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148</v>
      </c>
      <c r="E787" s="32" t="s">
        <v>149</v>
      </c>
      <c r="F787" s="32" t="s">
        <v>262</v>
      </c>
      <c r="G787" s="32" t="s">
        <v>62</v>
      </c>
      <c r="H787" s="32" t="s">
        <v>235</v>
      </c>
      <c r="I787" s="33">
        <v>277000</v>
      </c>
      <c r="J787" s="34">
        <v>34060</v>
      </c>
      <c r="K787" s="35">
        <v>41786</v>
      </c>
      <c r="L787" s="36">
        <v>41876</v>
      </c>
      <c r="M787" s="36">
        <v>45370</v>
      </c>
      <c r="N787" s="37">
        <v>36763</v>
      </c>
      <c r="O787" s="37">
        <v>36581</v>
      </c>
      <c r="P787" s="21">
        <v>0.63500000000000001</v>
      </c>
      <c r="Q787" s="33">
        <v>0</v>
      </c>
      <c r="R787" s="33">
        <v>277000000</v>
      </c>
      <c r="S787" s="33">
        <v>879475</v>
      </c>
      <c r="T787" s="33">
        <v>990617</v>
      </c>
      <c r="U787" s="33">
        <v>277000000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148</v>
      </c>
      <c r="E788" s="32" t="s">
        <v>149</v>
      </c>
      <c r="F788" s="32" t="s">
        <v>262</v>
      </c>
      <c r="G788" s="32" t="s">
        <v>62</v>
      </c>
      <c r="H788" s="32" t="s">
        <v>265</v>
      </c>
      <c r="I788" s="33">
        <v>342000</v>
      </c>
      <c r="J788" s="34">
        <v>34060</v>
      </c>
      <c r="K788" s="35">
        <v>41786</v>
      </c>
      <c r="L788" s="36">
        <v>41876</v>
      </c>
      <c r="M788" s="36">
        <v>45370</v>
      </c>
      <c r="N788" s="37">
        <v>36763</v>
      </c>
      <c r="O788" s="37">
        <v>36581</v>
      </c>
      <c r="P788" s="21">
        <v>0.63500000000000001</v>
      </c>
      <c r="Q788" s="33">
        <v>0</v>
      </c>
      <c r="R788" s="33">
        <v>342000000</v>
      </c>
      <c r="S788" s="33">
        <v>1085850</v>
      </c>
      <c r="T788" s="33">
        <v>1223073</v>
      </c>
      <c r="U788" s="33">
        <v>342000000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148</v>
      </c>
      <c r="E789" s="32" t="s">
        <v>149</v>
      </c>
      <c r="F789" s="32" t="s">
        <v>262</v>
      </c>
      <c r="G789" s="32" t="s">
        <v>62</v>
      </c>
      <c r="H789" s="32" t="s">
        <v>266</v>
      </c>
      <c r="I789" s="33">
        <v>187000</v>
      </c>
      <c r="J789" s="34">
        <v>34060</v>
      </c>
      <c r="K789" s="35">
        <v>41786</v>
      </c>
      <c r="L789" s="36">
        <v>41876</v>
      </c>
      <c r="M789" s="36">
        <v>45370</v>
      </c>
      <c r="N789" s="37">
        <v>36763</v>
      </c>
      <c r="O789" s="37">
        <v>36581</v>
      </c>
      <c r="P789" s="21">
        <v>0.63500000000000001</v>
      </c>
      <c r="Q789" s="33">
        <v>0</v>
      </c>
      <c r="R789" s="33">
        <v>187000000</v>
      </c>
      <c r="S789" s="33">
        <v>593725</v>
      </c>
      <c r="T789" s="33">
        <v>668756</v>
      </c>
      <c r="U789" s="33">
        <v>187000000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148</v>
      </c>
      <c r="E790" s="32" t="s">
        <v>149</v>
      </c>
      <c r="F790" s="32" t="s">
        <v>262</v>
      </c>
      <c r="G790" s="32" t="s">
        <v>62</v>
      </c>
      <c r="H790" s="32" t="s">
        <v>236</v>
      </c>
      <c r="I790" s="33">
        <v>289000</v>
      </c>
      <c r="J790" s="34">
        <v>34060</v>
      </c>
      <c r="K790" s="35">
        <v>41786</v>
      </c>
      <c r="L790" s="36">
        <v>41876</v>
      </c>
      <c r="M790" s="36">
        <v>45370</v>
      </c>
      <c r="N790" s="37">
        <v>36763</v>
      </c>
      <c r="O790" s="37">
        <v>36581</v>
      </c>
      <c r="P790" s="21">
        <v>0.63500000000000001</v>
      </c>
      <c r="Q790" s="33">
        <v>0</v>
      </c>
      <c r="R790" s="33">
        <v>289000000</v>
      </c>
      <c r="S790" s="33">
        <v>917575</v>
      </c>
      <c r="T790" s="33">
        <v>1033532</v>
      </c>
      <c r="U790" s="33">
        <v>289000000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148</v>
      </c>
      <c r="E791" s="32" t="s">
        <v>149</v>
      </c>
      <c r="F791" s="32" t="s">
        <v>262</v>
      </c>
      <c r="G791" s="32" t="s">
        <v>111</v>
      </c>
      <c r="H791" s="32" t="s">
        <v>191</v>
      </c>
      <c r="I791" s="33">
        <v>375000</v>
      </c>
      <c r="J791" s="34">
        <v>34060</v>
      </c>
      <c r="K791" s="35">
        <v>41786</v>
      </c>
      <c r="L791" s="36">
        <v>41876</v>
      </c>
      <c r="M791" s="36">
        <v>45370</v>
      </c>
      <c r="N791" s="37">
        <v>36763</v>
      </c>
      <c r="O791" s="37">
        <v>36581</v>
      </c>
      <c r="P791" s="21">
        <v>0.63500000000000001</v>
      </c>
      <c r="Q791" s="33">
        <v>0</v>
      </c>
      <c r="R791" s="33">
        <v>375000000</v>
      </c>
      <c r="S791" s="33">
        <v>1190625</v>
      </c>
      <c r="T791" s="33">
        <v>1341089</v>
      </c>
      <c r="U791" s="33">
        <v>375000000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148</v>
      </c>
      <c r="E792" s="32" t="s">
        <v>149</v>
      </c>
      <c r="F792" s="32" t="s">
        <v>262</v>
      </c>
      <c r="G792" s="32" t="s">
        <v>42</v>
      </c>
      <c r="H792" s="32" t="s">
        <v>93</v>
      </c>
      <c r="I792" s="33">
        <v>1682000</v>
      </c>
      <c r="J792" s="34">
        <v>34425</v>
      </c>
      <c r="K792" s="35">
        <v>41786</v>
      </c>
      <c r="L792" s="36">
        <v>41876</v>
      </c>
      <c r="M792" s="36">
        <v>45370</v>
      </c>
      <c r="N792" s="37">
        <v>36763</v>
      </c>
      <c r="O792" s="37">
        <v>36581</v>
      </c>
      <c r="P792" s="21">
        <v>0.63500000000000001</v>
      </c>
      <c r="Q792" s="33">
        <v>0</v>
      </c>
      <c r="R792" s="33">
        <v>1682000000</v>
      </c>
      <c r="S792" s="33">
        <v>5340350</v>
      </c>
      <c r="T792" s="33">
        <v>6015229</v>
      </c>
      <c r="U792" s="33">
        <v>1682000000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148</v>
      </c>
      <c r="E793" s="32" t="s">
        <v>149</v>
      </c>
      <c r="F793" s="32" t="s">
        <v>262</v>
      </c>
      <c r="G793" s="32" t="s">
        <v>39</v>
      </c>
      <c r="H793" s="32" t="s">
        <v>40</v>
      </c>
      <c r="I793" s="33">
        <v>385000</v>
      </c>
      <c r="J793" s="34">
        <v>34060</v>
      </c>
      <c r="K793" s="35">
        <v>41786</v>
      </c>
      <c r="L793" s="36">
        <v>41876</v>
      </c>
      <c r="M793" s="36">
        <v>45370</v>
      </c>
      <c r="N793" s="37">
        <v>36763</v>
      </c>
      <c r="O793" s="37">
        <v>36581</v>
      </c>
      <c r="P793" s="21">
        <v>0.63500000000000001</v>
      </c>
      <c r="Q793" s="33">
        <v>0</v>
      </c>
      <c r="R793" s="33">
        <v>385000000</v>
      </c>
      <c r="S793" s="33">
        <v>1222375</v>
      </c>
      <c r="T793" s="33">
        <v>1376851</v>
      </c>
      <c r="U793" s="33">
        <v>385000000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148</v>
      </c>
      <c r="E794" s="32" t="s">
        <v>149</v>
      </c>
      <c r="F794" s="32" t="s">
        <v>262</v>
      </c>
      <c r="G794" s="32" t="s">
        <v>42</v>
      </c>
      <c r="H794" s="32" t="s">
        <v>162</v>
      </c>
      <c r="I794" s="33">
        <v>441000</v>
      </c>
      <c r="J794" s="34">
        <v>34060</v>
      </c>
      <c r="K794" s="35">
        <v>41786</v>
      </c>
      <c r="L794" s="36">
        <v>41876</v>
      </c>
      <c r="M794" s="36">
        <v>45370</v>
      </c>
      <c r="N794" s="37">
        <v>36763</v>
      </c>
      <c r="O794" s="37">
        <v>36581</v>
      </c>
      <c r="P794" s="21">
        <v>0.63500000000000001</v>
      </c>
      <c r="Q794" s="33">
        <v>0</v>
      </c>
      <c r="R794" s="33">
        <v>441000000</v>
      </c>
      <c r="S794" s="33">
        <v>1400175</v>
      </c>
      <c r="T794" s="33">
        <v>1577120</v>
      </c>
      <c r="U794" s="33">
        <v>441000000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148</v>
      </c>
      <c r="E795" s="32" t="s">
        <v>149</v>
      </c>
      <c r="F795" s="32" t="s">
        <v>262</v>
      </c>
      <c r="G795" s="32" t="s">
        <v>54</v>
      </c>
      <c r="H795" s="32" t="s">
        <v>267</v>
      </c>
      <c r="I795" s="33">
        <v>353743</v>
      </c>
      <c r="J795" s="34">
        <v>34060</v>
      </c>
      <c r="K795" s="35">
        <v>41786</v>
      </c>
      <c r="L795" s="36">
        <v>41876</v>
      </c>
      <c r="M795" s="36">
        <v>45370</v>
      </c>
      <c r="N795" s="37">
        <v>36763</v>
      </c>
      <c r="O795" s="37">
        <v>36581</v>
      </c>
      <c r="P795" s="21">
        <v>0.63500000000000001</v>
      </c>
      <c r="Q795" s="33">
        <v>0</v>
      </c>
      <c r="R795" s="33">
        <v>353742690</v>
      </c>
      <c r="S795" s="33">
        <v>1123133</v>
      </c>
      <c r="T795" s="33">
        <v>1265067</v>
      </c>
      <c r="U795" s="33">
        <v>353742690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148</v>
      </c>
      <c r="E796" s="32" t="s">
        <v>149</v>
      </c>
      <c r="F796" s="32" t="s">
        <v>262</v>
      </c>
      <c r="G796" s="32" t="s">
        <v>54</v>
      </c>
      <c r="H796" s="32" t="s">
        <v>267</v>
      </c>
      <c r="I796" s="33">
        <v>336257</v>
      </c>
      <c r="J796" s="34">
        <v>34060</v>
      </c>
      <c r="K796" s="35">
        <v>41786</v>
      </c>
      <c r="L796" s="36">
        <v>41876</v>
      </c>
      <c r="M796" s="36">
        <v>45370</v>
      </c>
      <c r="N796" s="37">
        <v>36763</v>
      </c>
      <c r="O796" s="37">
        <v>36581</v>
      </c>
      <c r="P796" s="21">
        <v>0.63500000000000001</v>
      </c>
      <c r="Q796" s="33">
        <v>0</v>
      </c>
      <c r="R796" s="33">
        <v>336257310</v>
      </c>
      <c r="S796" s="33">
        <v>1067617</v>
      </c>
      <c r="T796" s="33">
        <v>1202536</v>
      </c>
      <c r="U796" s="33">
        <v>336257310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148</v>
      </c>
      <c r="E797" s="32" t="s">
        <v>149</v>
      </c>
      <c r="F797" s="32" t="s">
        <v>262</v>
      </c>
      <c r="G797" s="32" t="s">
        <v>42</v>
      </c>
      <c r="H797" s="32" t="s">
        <v>43</v>
      </c>
      <c r="I797" s="33">
        <v>370309</v>
      </c>
      <c r="J797" s="34">
        <v>34060</v>
      </c>
      <c r="K797" s="35">
        <v>41786</v>
      </c>
      <c r="L797" s="36">
        <v>41876</v>
      </c>
      <c r="M797" s="36">
        <v>45370</v>
      </c>
      <c r="N797" s="37">
        <v>36763</v>
      </c>
      <c r="O797" s="37">
        <v>36581</v>
      </c>
      <c r="P797" s="21">
        <v>0.63500000000000001</v>
      </c>
      <c r="Q797" s="33">
        <v>0</v>
      </c>
      <c r="R797" s="33">
        <v>370309332</v>
      </c>
      <c r="S797" s="33">
        <v>1175732</v>
      </c>
      <c r="T797" s="33">
        <v>1324314</v>
      </c>
      <c r="U797" s="33">
        <v>370309332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148</v>
      </c>
      <c r="E798" s="32" t="s">
        <v>149</v>
      </c>
      <c r="F798" s="32" t="s">
        <v>262</v>
      </c>
      <c r="G798" s="32" t="s">
        <v>42</v>
      </c>
      <c r="H798" s="32" t="s">
        <v>43</v>
      </c>
      <c r="I798" s="33">
        <v>19600</v>
      </c>
      <c r="J798" s="34">
        <v>34060</v>
      </c>
      <c r="K798" s="35">
        <v>41786</v>
      </c>
      <c r="L798" s="36">
        <v>41876</v>
      </c>
      <c r="M798" s="36">
        <v>45370</v>
      </c>
      <c r="N798" s="37">
        <v>36763</v>
      </c>
      <c r="O798" s="37">
        <v>36581</v>
      </c>
      <c r="P798" s="21">
        <v>0.63500000000000001</v>
      </c>
      <c r="Q798" s="33">
        <v>0</v>
      </c>
      <c r="R798" s="33">
        <v>19600450</v>
      </c>
      <c r="S798" s="33">
        <v>62231</v>
      </c>
      <c r="T798" s="33">
        <v>70095</v>
      </c>
      <c r="U798" s="33">
        <v>19600450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148</v>
      </c>
      <c r="E799" s="32" t="s">
        <v>149</v>
      </c>
      <c r="F799" s="32" t="s">
        <v>262</v>
      </c>
      <c r="G799" s="32" t="s">
        <v>42</v>
      </c>
      <c r="H799" s="32" t="s">
        <v>43</v>
      </c>
      <c r="I799" s="33">
        <v>383090</v>
      </c>
      <c r="J799" s="34">
        <v>34060</v>
      </c>
      <c r="K799" s="35">
        <v>41786</v>
      </c>
      <c r="L799" s="36">
        <v>41876</v>
      </c>
      <c r="M799" s="36">
        <v>45370</v>
      </c>
      <c r="N799" s="37">
        <v>36763</v>
      </c>
      <c r="O799" s="37">
        <v>36581</v>
      </c>
      <c r="P799" s="21">
        <v>0.63500000000000001</v>
      </c>
      <c r="Q799" s="33">
        <v>0</v>
      </c>
      <c r="R799" s="33">
        <v>383090218</v>
      </c>
      <c r="S799" s="33">
        <v>1216312</v>
      </c>
      <c r="T799" s="33">
        <v>1370022</v>
      </c>
      <c r="U799" s="33">
        <v>383090218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148</v>
      </c>
      <c r="E800" s="32" t="s">
        <v>149</v>
      </c>
      <c r="F800" s="32" t="s">
        <v>262</v>
      </c>
      <c r="G800" s="32" t="s">
        <v>39</v>
      </c>
      <c r="H800" s="32" t="s">
        <v>249</v>
      </c>
      <c r="I800" s="33">
        <v>141708</v>
      </c>
      <c r="J800" s="34">
        <v>34060</v>
      </c>
      <c r="K800" s="35">
        <v>41786</v>
      </c>
      <c r="L800" s="36">
        <v>41876</v>
      </c>
      <c r="M800" s="36">
        <v>45370</v>
      </c>
      <c r="N800" s="37">
        <v>36763</v>
      </c>
      <c r="O800" s="37">
        <v>36581</v>
      </c>
      <c r="P800" s="21">
        <v>0.63500000000000001</v>
      </c>
      <c r="Q800" s="33">
        <v>0</v>
      </c>
      <c r="R800" s="33">
        <v>141707941</v>
      </c>
      <c r="S800" s="33">
        <v>449923</v>
      </c>
      <c r="T800" s="33">
        <v>506781</v>
      </c>
      <c r="U800" s="33">
        <v>141707941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148</v>
      </c>
      <c r="E801" s="32" t="s">
        <v>149</v>
      </c>
      <c r="F801" s="32" t="s">
        <v>262</v>
      </c>
      <c r="G801" s="32" t="s">
        <v>39</v>
      </c>
      <c r="H801" s="32" t="s">
        <v>249</v>
      </c>
      <c r="I801" s="33">
        <v>357292</v>
      </c>
      <c r="J801" s="34">
        <v>34060</v>
      </c>
      <c r="K801" s="35">
        <v>41786</v>
      </c>
      <c r="L801" s="36">
        <v>41876</v>
      </c>
      <c r="M801" s="36">
        <v>45370</v>
      </c>
      <c r="N801" s="37">
        <v>36763</v>
      </c>
      <c r="O801" s="37">
        <v>36581</v>
      </c>
      <c r="P801" s="21">
        <v>0.63500000000000001</v>
      </c>
      <c r="Q801" s="33">
        <v>0</v>
      </c>
      <c r="R801" s="33">
        <v>357292059</v>
      </c>
      <c r="S801" s="33">
        <v>1134402</v>
      </c>
      <c r="T801" s="33">
        <v>1277761</v>
      </c>
      <c r="U801" s="33">
        <v>357292059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148</v>
      </c>
      <c r="E802" s="32" t="s">
        <v>149</v>
      </c>
      <c r="F802" s="32" t="s">
        <v>262</v>
      </c>
      <c r="G802" s="32" t="s">
        <v>42</v>
      </c>
      <c r="H802" s="32" t="s">
        <v>197</v>
      </c>
      <c r="I802" s="33">
        <v>406000</v>
      </c>
      <c r="J802" s="34">
        <v>34060</v>
      </c>
      <c r="K802" s="35">
        <v>41786</v>
      </c>
      <c r="L802" s="36">
        <v>41876</v>
      </c>
      <c r="M802" s="36">
        <v>45370</v>
      </c>
      <c r="N802" s="37">
        <v>36763</v>
      </c>
      <c r="O802" s="37">
        <v>36581</v>
      </c>
      <c r="P802" s="21">
        <v>0.63500000000000001</v>
      </c>
      <c r="Q802" s="33">
        <v>0</v>
      </c>
      <c r="R802" s="33">
        <v>406000000</v>
      </c>
      <c r="S802" s="33">
        <v>1289050</v>
      </c>
      <c r="T802" s="33">
        <v>1451952</v>
      </c>
      <c r="U802" s="33">
        <v>406000000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148</v>
      </c>
      <c r="E803" s="32" t="s">
        <v>149</v>
      </c>
      <c r="F803" s="32" t="s">
        <v>262</v>
      </c>
      <c r="G803" s="32" t="s">
        <v>42</v>
      </c>
      <c r="H803" s="32" t="s">
        <v>232</v>
      </c>
      <c r="I803" s="33">
        <v>1162000</v>
      </c>
      <c r="J803" s="34">
        <v>34060</v>
      </c>
      <c r="K803" s="35">
        <v>41786</v>
      </c>
      <c r="L803" s="36">
        <v>41876</v>
      </c>
      <c r="M803" s="36">
        <v>45370</v>
      </c>
      <c r="N803" s="37">
        <v>36763</v>
      </c>
      <c r="O803" s="37">
        <v>36581</v>
      </c>
      <c r="P803" s="21">
        <v>0.63500000000000001</v>
      </c>
      <c r="Q803" s="33">
        <v>0</v>
      </c>
      <c r="R803" s="33">
        <v>1162000000</v>
      </c>
      <c r="S803" s="33">
        <v>3689350</v>
      </c>
      <c r="T803" s="33">
        <v>4155587</v>
      </c>
      <c r="U803" s="33">
        <v>1162000000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148</v>
      </c>
      <c r="E804" s="32" t="s">
        <v>149</v>
      </c>
      <c r="F804" s="32" t="s">
        <v>262</v>
      </c>
      <c r="G804" s="32" t="s">
        <v>42</v>
      </c>
      <c r="H804" s="32" t="s">
        <v>108</v>
      </c>
      <c r="I804" s="33">
        <v>67000</v>
      </c>
      <c r="J804" s="34">
        <v>34060</v>
      </c>
      <c r="K804" s="35">
        <v>41786</v>
      </c>
      <c r="L804" s="36">
        <v>41876</v>
      </c>
      <c r="M804" s="36">
        <v>45370</v>
      </c>
      <c r="N804" s="37">
        <v>36763</v>
      </c>
      <c r="O804" s="37">
        <v>36581</v>
      </c>
      <c r="P804" s="21">
        <v>0.63500000000000001</v>
      </c>
      <c r="Q804" s="33">
        <v>0</v>
      </c>
      <c r="R804" s="33">
        <v>67000000</v>
      </c>
      <c r="S804" s="33">
        <v>212725</v>
      </c>
      <c r="T804" s="33">
        <v>239608</v>
      </c>
      <c r="U804" s="33">
        <v>67000000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148</v>
      </c>
      <c r="E805" s="32" t="s">
        <v>149</v>
      </c>
      <c r="F805" s="32" t="s">
        <v>262</v>
      </c>
      <c r="G805" s="32" t="s">
        <v>42</v>
      </c>
      <c r="H805" s="32" t="s">
        <v>136</v>
      </c>
      <c r="I805" s="33">
        <v>448000</v>
      </c>
      <c r="J805" s="34">
        <v>34060</v>
      </c>
      <c r="K805" s="35">
        <v>41786</v>
      </c>
      <c r="L805" s="36">
        <v>41876</v>
      </c>
      <c r="M805" s="36">
        <v>45370</v>
      </c>
      <c r="N805" s="37">
        <v>36763</v>
      </c>
      <c r="O805" s="37">
        <v>36581</v>
      </c>
      <c r="P805" s="21">
        <v>0.63500000000000001</v>
      </c>
      <c r="Q805" s="33">
        <v>0</v>
      </c>
      <c r="R805" s="33">
        <v>448000000</v>
      </c>
      <c r="S805" s="33">
        <v>1422400</v>
      </c>
      <c r="T805" s="33">
        <v>1602154</v>
      </c>
      <c r="U805" s="33">
        <v>448000000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148</v>
      </c>
      <c r="E806" s="32" t="s">
        <v>149</v>
      </c>
      <c r="F806" s="32" t="s">
        <v>262</v>
      </c>
      <c r="G806" s="32" t="s">
        <v>42</v>
      </c>
      <c r="H806" s="32" t="s">
        <v>268</v>
      </c>
      <c r="I806" s="33">
        <v>226000</v>
      </c>
      <c r="J806" s="34">
        <v>34060</v>
      </c>
      <c r="K806" s="35">
        <v>41786</v>
      </c>
      <c r="L806" s="36">
        <v>41876</v>
      </c>
      <c r="M806" s="36">
        <v>45370</v>
      </c>
      <c r="N806" s="37">
        <v>36763</v>
      </c>
      <c r="O806" s="37">
        <v>36581</v>
      </c>
      <c r="P806" s="21">
        <v>0.63500000000000001</v>
      </c>
      <c r="Q806" s="33">
        <v>0</v>
      </c>
      <c r="R806" s="33">
        <v>226000000</v>
      </c>
      <c r="S806" s="33">
        <v>717550</v>
      </c>
      <c r="T806" s="33">
        <v>808229</v>
      </c>
      <c r="U806" s="33">
        <v>226000000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148</v>
      </c>
      <c r="E807" s="32" t="s">
        <v>149</v>
      </c>
      <c r="F807" s="32" t="s">
        <v>262</v>
      </c>
      <c r="G807" s="32" t="s">
        <v>54</v>
      </c>
      <c r="H807" s="32" t="s">
        <v>234</v>
      </c>
      <c r="I807" s="33">
        <v>1125000</v>
      </c>
      <c r="J807" s="34">
        <v>34425</v>
      </c>
      <c r="K807" s="35">
        <v>41786</v>
      </c>
      <c r="L807" s="36">
        <v>41876</v>
      </c>
      <c r="M807" s="36">
        <v>45370</v>
      </c>
      <c r="N807" s="37">
        <v>36763</v>
      </c>
      <c r="O807" s="37">
        <v>36581</v>
      </c>
      <c r="P807" s="21">
        <v>0.63500000000000001</v>
      </c>
      <c r="Q807" s="33">
        <v>0</v>
      </c>
      <c r="R807" s="33">
        <v>1125000000</v>
      </c>
      <c r="S807" s="33">
        <v>3571875</v>
      </c>
      <c r="T807" s="33">
        <v>4023266</v>
      </c>
      <c r="U807" s="33">
        <v>1125000000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148</v>
      </c>
      <c r="E808" s="32" t="s">
        <v>149</v>
      </c>
      <c r="F808" s="32" t="s">
        <v>262</v>
      </c>
      <c r="G808" s="32" t="s">
        <v>39</v>
      </c>
      <c r="H808" s="32" t="s">
        <v>249</v>
      </c>
      <c r="I808" s="33">
        <v>30113</v>
      </c>
      <c r="J808" s="34">
        <v>34425</v>
      </c>
      <c r="K808" s="35">
        <v>41786</v>
      </c>
      <c r="L808" s="36">
        <v>41876</v>
      </c>
      <c r="M808" s="36">
        <v>45370</v>
      </c>
      <c r="N808" s="37">
        <v>36763</v>
      </c>
      <c r="O808" s="37">
        <v>36581</v>
      </c>
      <c r="P808" s="21">
        <v>0.63500000000000001</v>
      </c>
      <c r="Q808" s="33">
        <v>0</v>
      </c>
      <c r="R808" s="33">
        <v>30113402</v>
      </c>
      <c r="S808" s="33">
        <v>95610</v>
      </c>
      <c r="T808" s="33">
        <v>107693</v>
      </c>
      <c r="U808" s="33">
        <v>30113402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148</v>
      </c>
      <c r="E809" s="32" t="s">
        <v>149</v>
      </c>
      <c r="F809" s="32" t="s">
        <v>262</v>
      </c>
      <c r="G809" s="32" t="s">
        <v>39</v>
      </c>
      <c r="H809" s="32" t="s">
        <v>249</v>
      </c>
      <c r="I809" s="33">
        <v>797887</v>
      </c>
      <c r="J809" s="34">
        <v>34425</v>
      </c>
      <c r="K809" s="35">
        <v>41786</v>
      </c>
      <c r="L809" s="36">
        <v>41876</v>
      </c>
      <c r="M809" s="36">
        <v>45370</v>
      </c>
      <c r="N809" s="37">
        <v>36763</v>
      </c>
      <c r="O809" s="37">
        <v>36581</v>
      </c>
      <c r="P809" s="21">
        <v>0.63500000000000001</v>
      </c>
      <c r="Q809" s="33">
        <v>0</v>
      </c>
      <c r="R809" s="33">
        <v>797886598</v>
      </c>
      <c r="S809" s="33">
        <v>2533290</v>
      </c>
      <c r="T809" s="33">
        <v>2853431</v>
      </c>
      <c r="U809" s="33">
        <v>797886598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148</v>
      </c>
      <c r="E810" s="32" t="s">
        <v>149</v>
      </c>
      <c r="F810" s="32" t="s">
        <v>262</v>
      </c>
      <c r="G810" s="32" t="s">
        <v>39</v>
      </c>
      <c r="H810" s="32" t="s">
        <v>214</v>
      </c>
      <c r="I810" s="33">
        <v>695000</v>
      </c>
      <c r="J810" s="34">
        <v>34425</v>
      </c>
      <c r="K810" s="35">
        <v>41786</v>
      </c>
      <c r="L810" s="36">
        <v>41876</v>
      </c>
      <c r="M810" s="36">
        <v>45370</v>
      </c>
      <c r="N810" s="37">
        <v>36763</v>
      </c>
      <c r="O810" s="37">
        <v>36581</v>
      </c>
      <c r="P810" s="21">
        <v>0.63500000000000001</v>
      </c>
      <c r="Q810" s="33">
        <v>0</v>
      </c>
      <c r="R810" s="33">
        <v>695000000</v>
      </c>
      <c r="S810" s="33">
        <v>2206625</v>
      </c>
      <c r="T810" s="33">
        <v>2485484</v>
      </c>
      <c r="U810" s="33">
        <v>695000000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148</v>
      </c>
      <c r="E811" s="32" t="s">
        <v>149</v>
      </c>
      <c r="F811" s="32" t="s">
        <v>262</v>
      </c>
      <c r="G811" s="32" t="s">
        <v>39</v>
      </c>
      <c r="H811" s="32" t="s">
        <v>249</v>
      </c>
      <c r="I811" s="33">
        <v>12547</v>
      </c>
      <c r="J811" s="34">
        <v>34425</v>
      </c>
      <c r="K811" s="35">
        <v>41786</v>
      </c>
      <c r="L811" s="36">
        <v>41876</v>
      </c>
      <c r="M811" s="36">
        <v>45370</v>
      </c>
      <c r="N811" s="37">
        <v>36763</v>
      </c>
      <c r="O811" s="37">
        <v>36581</v>
      </c>
      <c r="P811" s="21">
        <v>0.63500000000000001</v>
      </c>
      <c r="Q811" s="33">
        <v>0</v>
      </c>
      <c r="R811" s="33">
        <v>12547251</v>
      </c>
      <c r="S811" s="33">
        <v>39838</v>
      </c>
      <c r="T811" s="33">
        <v>44872</v>
      </c>
      <c r="U811" s="33">
        <v>12547251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148</v>
      </c>
      <c r="E812" s="32" t="s">
        <v>149</v>
      </c>
      <c r="F812" s="32" t="s">
        <v>262</v>
      </c>
      <c r="G812" s="32" t="s">
        <v>39</v>
      </c>
      <c r="H812" s="32" t="s">
        <v>249</v>
      </c>
      <c r="I812" s="33">
        <v>332453</v>
      </c>
      <c r="J812" s="34">
        <v>34425</v>
      </c>
      <c r="K812" s="35">
        <v>41786</v>
      </c>
      <c r="L812" s="36">
        <v>41876</v>
      </c>
      <c r="M812" s="36">
        <v>45370</v>
      </c>
      <c r="N812" s="37">
        <v>36763</v>
      </c>
      <c r="O812" s="37">
        <v>36581</v>
      </c>
      <c r="P812" s="21">
        <v>0.63500000000000001</v>
      </c>
      <c r="Q812" s="33">
        <v>0</v>
      </c>
      <c r="R812" s="33">
        <v>332452749</v>
      </c>
      <c r="S812" s="33">
        <v>1055537</v>
      </c>
      <c r="T812" s="33">
        <v>1188929</v>
      </c>
      <c r="U812" s="33">
        <v>332452749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148</v>
      </c>
      <c r="E813" s="32" t="s">
        <v>149</v>
      </c>
      <c r="F813" s="32" t="s">
        <v>262</v>
      </c>
      <c r="G813" s="32" t="s">
        <v>39</v>
      </c>
      <c r="H813" s="32" t="s">
        <v>214</v>
      </c>
      <c r="I813" s="33">
        <v>831000</v>
      </c>
      <c r="J813" s="34">
        <v>34425</v>
      </c>
      <c r="K813" s="35">
        <v>41786</v>
      </c>
      <c r="L813" s="36">
        <v>41876</v>
      </c>
      <c r="M813" s="36">
        <v>45370</v>
      </c>
      <c r="N813" s="37">
        <v>36763</v>
      </c>
      <c r="O813" s="37">
        <v>36581</v>
      </c>
      <c r="P813" s="21">
        <v>0.63500000000000001</v>
      </c>
      <c r="Q813" s="33">
        <v>0</v>
      </c>
      <c r="R813" s="33">
        <v>831000000</v>
      </c>
      <c r="S813" s="33">
        <v>2638425</v>
      </c>
      <c r="T813" s="33">
        <v>2971852</v>
      </c>
      <c r="U813" s="33">
        <v>831000000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148</v>
      </c>
      <c r="E814" s="32" t="s">
        <v>149</v>
      </c>
      <c r="F814" s="32" t="s">
        <v>262</v>
      </c>
      <c r="G814" s="32" t="s">
        <v>42</v>
      </c>
      <c r="H814" s="32" t="s">
        <v>123</v>
      </c>
      <c r="I814" s="33">
        <v>1336000</v>
      </c>
      <c r="J814" s="34">
        <v>34425</v>
      </c>
      <c r="K814" s="35">
        <v>41786</v>
      </c>
      <c r="L814" s="36">
        <v>41876</v>
      </c>
      <c r="M814" s="36">
        <v>45370</v>
      </c>
      <c r="N814" s="37">
        <v>36763</v>
      </c>
      <c r="O814" s="37">
        <v>36581</v>
      </c>
      <c r="P814" s="21">
        <v>0.63500000000000001</v>
      </c>
      <c r="Q814" s="33">
        <v>0</v>
      </c>
      <c r="R814" s="33">
        <v>1336000000</v>
      </c>
      <c r="S814" s="33">
        <v>4241800</v>
      </c>
      <c r="T814" s="33">
        <v>4777852</v>
      </c>
      <c r="U814" s="33">
        <v>1336000000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148</v>
      </c>
      <c r="E815" s="32" t="s">
        <v>149</v>
      </c>
      <c r="F815" s="32" t="s">
        <v>262</v>
      </c>
      <c r="G815" s="32" t="s">
        <v>42</v>
      </c>
      <c r="H815" s="32" t="s">
        <v>129</v>
      </c>
      <c r="I815" s="33">
        <v>386000</v>
      </c>
      <c r="J815" s="34">
        <v>34425</v>
      </c>
      <c r="K815" s="35">
        <v>41786</v>
      </c>
      <c r="L815" s="36">
        <v>41876</v>
      </c>
      <c r="M815" s="36">
        <v>45370</v>
      </c>
      <c r="N815" s="37">
        <v>36763</v>
      </c>
      <c r="O815" s="37">
        <v>36581</v>
      </c>
      <c r="P815" s="21">
        <v>0.63500000000000001</v>
      </c>
      <c r="Q815" s="33">
        <v>0</v>
      </c>
      <c r="R815" s="33">
        <v>386000000</v>
      </c>
      <c r="S815" s="33">
        <v>1225550</v>
      </c>
      <c r="T815" s="33">
        <v>1380427</v>
      </c>
      <c r="U815" s="33">
        <v>386000000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148</v>
      </c>
      <c r="E816" s="32" t="s">
        <v>149</v>
      </c>
      <c r="F816" s="32" t="s">
        <v>262</v>
      </c>
      <c r="G816" s="32" t="s">
        <v>39</v>
      </c>
      <c r="H816" s="32" t="s">
        <v>119</v>
      </c>
      <c r="I816" s="33">
        <v>128000</v>
      </c>
      <c r="J816" s="34">
        <v>34425</v>
      </c>
      <c r="K816" s="35">
        <v>41786</v>
      </c>
      <c r="L816" s="36">
        <v>41876</v>
      </c>
      <c r="M816" s="36">
        <v>45370</v>
      </c>
      <c r="N816" s="37">
        <v>36763</v>
      </c>
      <c r="O816" s="37">
        <v>36581</v>
      </c>
      <c r="P816" s="21">
        <v>0.63500000000000001</v>
      </c>
      <c r="Q816" s="33">
        <v>0</v>
      </c>
      <c r="R816" s="33">
        <v>128000000</v>
      </c>
      <c r="S816" s="33">
        <v>406400</v>
      </c>
      <c r="T816" s="33">
        <v>457758</v>
      </c>
      <c r="U816" s="33">
        <v>128000000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148</v>
      </c>
      <c r="E817" s="32" t="s">
        <v>149</v>
      </c>
      <c r="F817" s="32" t="s">
        <v>262</v>
      </c>
      <c r="G817" s="32" t="s">
        <v>42</v>
      </c>
      <c r="H817" s="32" t="s">
        <v>118</v>
      </c>
      <c r="I817" s="33">
        <v>822000</v>
      </c>
      <c r="J817" s="34">
        <v>34425</v>
      </c>
      <c r="K817" s="35">
        <v>41786</v>
      </c>
      <c r="L817" s="36">
        <v>41876</v>
      </c>
      <c r="M817" s="36">
        <v>45370</v>
      </c>
      <c r="N817" s="37">
        <v>36763</v>
      </c>
      <c r="O817" s="37">
        <v>36581</v>
      </c>
      <c r="P817" s="21">
        <v>0.63500000000000001</v>
      </c>
      <c r="Q817" s="33">
        <v>0</v>
      </c>
      <c r="R817" s="33">
        <v>822000000</v>
      </c>
      <c r="S817" s="33">
        <v>2609850</v>
      </c>
      <c r="T817" s="33">
        <v>2939666</v>
      </c>
      <c r="U817" s="33">
        <v>822000000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148</v>
      </c>
      <c r="E818" s="32" t="s">
        <v>149</v>
      </c>
      <c r="F818" s="32" t="s">
        <v>262</v>
      </c>
      <c r="G818" s="32" t="s">
        <v>42</v>
      </c>
      <c r="H818" s="32" t="s">
        <v>157</v>
      </c>
      <c r="I818" s="33">
        <v>378000</v>
      </c>
      <c r="J818" s="34">
        <v>34425</v>
      </c>
      <c r="K818" s="35">
        <v>41786</v>
      </c>
      <c r="L818" s="36">
        <v>41876</v>
      </c>
      <c r="M818" s="36">
        <v>45370</v>
      </c>
      <c r="N818" s="37">
        <v>36763</v>
      </c>
      <c r="O818" s="37">
        <v>36581</v>
      </c>
      <c r="P818" s="21">
        <v>0.63500000000000001</v>
      </c>
      <c r="Q818" s="33">
        <v>0</v>
      </c>
      <c r="R818" s="33">
        <v>378000000</v>
      </c>
      <c r="S818" s="33">
        <v>1200150</v>
      </c>
      <c r="T818" s="33">
        <v>1351817</v>
      </c>
      <c r="U818" s="33">
        <v>378000000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148</v>
      </c>
      <c r="E819" s="32" t="s">
        <v>149</v>
      </c>
      <c r="F819" s="32" t="s">
        <v>262</v>
      </c>
      <c r="G819" s="32" t="s">
        <v>42</v>
      </c>
      <c r="H819" s="32" t="s">
        <v>158</v>
      </c>
      <c r="I819" s="33">
        <v>310000</v>
      </c>
      <c r="J819" s="34">
        <v>34425</v>
      </c>
      <c r="K819" s="35">
        <v>41786</v>
      </c>
      <c r="L819" s="36">
        <v>41876</v>
      </c>
      <c r="M819" s="36">
        <v>45370</v>
      </c>
      <c r="N819" s="37">
        <v>36763</v>
      </c>
      <c r="O819" s="37">
        <v>36581</v>
      </c>
      <c r="P819" s="21">
        <v>0.63500000000000001</v>
      </c>
      <c r="Q819" s="33">
        <v>0</v>
      </c>
      <c r="R819" s="33">
        <v>310000000</v>
      </c>
      <c r="S819" s="33">
        <v>984250</v>
      </c>
      <c r="T819" s="33">
        <v>1108633</v>
      </c>
      <c r="U819" s="33">
        <v>310000000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148</v>
      </c>
      <c r="E820" s="32" t="s">
        <v>149</v>
      </c>
      <c r="F820" s="32" t="s">
        <v>262</v>
      </c>
      <c r="G820" s="32" t="s">
        <v>62</v>
      </c>
      <c r="H820" s="32" t="s">
        <v>63</v>
      </c>
      <c r="I820" s="33">
        <v>589958</v>
      </c>
      <c r="J820" s="34">
        <v>34425</v>
      </c>
      <c r="K820" s="35">
        <v>41786</v>
      </c>
      <c r="L820" s="36">
        <v>41876</v>
      </c>
      <c r="M820" s="36">
        <v>45370</v>
      </c>
      <c r="N820" s="37">
        <v>36763</v>
      </c>
      <c r="O820" s="37">
        <v>36581</v>
      </c>
      <c r="P820" s="21">
        <v>0.63500000000000001</v>
      </c>
      <c r="Q820" s="33">
        <v>0</v>
      </c>
      <c r="R820" s="33">
        <v>589958281</v>
      </c>
      <c r="S820" s="33">
        <v>1873118</v>
      </c>
      <c r="T820" s="33">
        <v>2109831</v>
      </c>
      <c r="U820" s="33">
        <v>589958281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148</v>
      </c>
      <c r="E821" s="32" t="s">
        <v>149</v>
      </c>
      <c r="F821" s="32" t="s">
        <v>262</v>
      </c>
      <c r="G821" s="32" t="s">
        <v>62</v>
      </c>
      <c r="H821" s="32" t="s">
        <v>63</v>
      </c>
      <c r="I821" s="33">
        <v>8968</v>
      </c>
      <c r="J821" s="34">
        <v>34425</v>
      </c>
      <c r="K821" s="35">
        <v>41786</v>
      </c>
      <c r="L821" s="36">
        <v>41876</v>
      </c>
      <c r="M821" s="36">
        <v>45370</v>
      </c>
      <c r="N821" s="37">
        <v>36763</v>
      </c>
      <c r="O821" s="37">
        <v>36581</v>
      </c>
      <c r="P821" s="21">
        <v>0.63500000000000001</v>
      </c>
      <c r="Q821" s="33">
        <v>0</v>
      </c>
      <c r="R821" s="33">
        <v>8968487</v>
      </c>
      <c r="S821" s="33">
        <v>28475</v>
      </c>
      <c r="T821" s="33">
        <v>32073</v>
      </c>
      <c r="U821" s="33">
        <v>8968487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148</v>
      </c>
      <c r="E822" s="32" t="s">
        <v>149</v>
      </c>
      <c r="F822" s="32" t="s">
        <v>262</v>
      </c>
      <c r="G822" s="32" t="s">
        <v>62</v>
      </c>
      <c r="H822" s="32" t="s">
        <v>63</v>
      </c>
      <c r="I822" s="33">
        <v>1282073</v>
      </c>
      <c r="J822" s="34">
        <v>34425</v>
      </c>
      <c r="K822" s="35">
        <v>41786</v>
      </c>
      <c r="L822" s="36">
        <v>41876</v>
      </c>
      <c r="M822" s="36">
        <v>45370</v>
      </c>
      <c r="N822" s="37">
        <v>36763</v>
      </c>
      <c r="O822" s="37">
        <v>36581</v>
      </c>
      <c r="P822" s="21">
        <v>0.63500000000000001</v>
      </c>
      <c r="Q822" s="33">
        <v>0</v>
      </c>
      <c r="R822" s="33">
        <v>1282073232</v>
      </c>
      <c r="S822" s="33">
        <v>4070582</v>
      </c>
      <c r="T822" s="33">
        <v>4584996</v>
      </c>
      <c r="U822" s="33">
        <v>1282073232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148</v>
      </c>
      <c r="E823" s="32" t="s">
        <v>149</v>
      </c>
      <c r="F823" s="32" t="s">
        <v>262</v>
      </c>
      <c r="G823" s="32" t="s">
        <v>42</v>
      </c>
      <c r="H823" s="32" t="s">
        <v>237</v>
      </c>
      <c r="I823" s="33">
        <v>1468000</v>
      </c>
      <c r="J823" s="34">
        <v>34425</v>
      </c>
      <c r="K823" s="35">
        <v>41786</v>
      </c>
      <c r="L823" s="36">
        <v>41876</v>
      </c>
      <c r="M823" s="36">
        <v>45370</v>
      </c>
      <c r="N823" s="37">
        <v>36763</v>
      </c>
      <c r="O823" s="37">
        <v>36581</v>
      </c>
      <c r="P823" s="21">
        <v>0.63500000000000001</v>
      </c>
      <c r="Q823" s="33">
        <v>0</v>
      </c>
      <c r="R823" s="33">
        <v>1468000000</v>
      </c>
      <c r="S823" s="33">
        <v>4660900</v>
      </c>
      <c r="T823" s="33">
        <v>5249915</v>
      </c>
      <c r="U823" s="33">
        <v>1468000000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148</v>
      </c>
      <c r="E824" s="32" t="s">
        <v>149</v>
      </c>
      <c r="F824" s="32" t="s">
        <v>262</v>
      </c>
      <c r="G824" s="32" t="s">
        <v>36</v>
      </c>
      <c r="H824" s="32" t="s">
        <v>45</v>
      </c>
      <c r="I824" s="33">
        <v>672000</v>
      </c>
      <c r="J824" s="34">
        <v>34425</v>
      </c>
      <c r="K824" s="35">
        <v>41786</v>
      </c>
      <c r="L824" s="36">
        <v>41876</v>
      </c>
      <c r="M824" s="36">
        <v>45370</v>
      </c>
      <c r="N824" s="37">
        <v>36763</v>
      </c>
      <c r="O824" s="37">
        <v>36581</v>
      </c>
      <c r="P824" s="21">
        <v>0.63500000000000001</v>
      </c>
      <c r="Q824" s="33">
        <v>0</v>
      </c>
      <c r="R824" s="33">
        <v>672000000</v>
      </c>
      <c r="S824" s="33">
        <v>2133600</v>
      </c>
      <c r="T824" s="33">
        <v>2403231</v>
      </c>
      <c r="U824" s="33">
        <v>672000000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148</v>
      </c>
      <c r="E825" s="32" t="s">
        <v>149</v>
      </c>
      <c r="F825" s="32" t="s">
        <v>262</v>
      </c>
      <c r="G825" s="32" t="s">
        <v>39</v>
      </c>
      <c r="H825" s="32" t="s">
        <v>269</v>
      </c>
      <c r="I825" s="33">
        <v>356000</v>
      </c>
      <c r="J825" s="34">
        <v>34425</v>
      </c>
      <c r="K825" s="35">
        <v>41786</v>
      </c>
      <c r="L825" s="36">
        <v>41876</v>
      </c>
      <c r="M825" s="36">
        <v>45370</v>
      </c>
      <c r="N825" s="37">
        <v>36763</v>
      </c>
      <c r="O825" s="37">
        <v>36581</v>
      </c>
      <c r="P825" s="21">
        <v>0.63500000000000001</v>
      </c>
      <c r="Q825" s="33">
        <v>0</v>
      </c>
      <c r="R825" s="33">
        <v>356000000</v>
      </c>
      <c r="S825" s="33">
        <v>1130300</v>
      </c>
      <c r="T825" s="33">
        <v>1273140</v>
      </c>
      <c r="U825" s="33">
        <v>356000000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148</v>
      </c>
      <c r="E826" s="32" t="s">
        <v>149</v>
      </c>
      <c r="F826" s="32" t="s">
        <v>262</v>
      </c>
      <c r="G826" s="32" t="s">
        <v>42</v>
      </c>
      <c r="H826" s="32" t="s">
        <v>213</v>
      </c>
      <c r="I826" s="33">
        <v>672000</v>
      </c>
      <c r="J826" s="34">
        <v>34425</v>
      </c>
      <c r="K826" s="35">
        <v>41786</v>
      </c>
      <c r="L826" s="36">
        <v>41876</v>
      </c>
      <c r="M826" s="36">
        <v>45370</v>
      </c>
      <c r="N826" s="37">
        <v>36763</v>
      </c>
      <c r="O826" s="37">
        <v>36581</v>
      </c>
      <c r="P826" s="21">
        <v>0.63500000000000001</v>
      </c>
      <c r="Q826" s="33">
        <v>0</v>
      </c>
      <c r="R826" s="33">
        <v>672000000</v>
      </c>
      <c r="S826" s="33">
        <v>2133600</v>
      </c>
      <c r="T826" s="33">
        <v>2403231</v>
      </c>
      <c r="U826" s="33">
        <v>672000000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148</v>
      </c>
      <c r="E827" s="32" t="s">
        <v>149</v>
      </c>
      <c r="F827" s="32" t="s">
        <v>262</v>
      </c>
      <c r="G827" s="32" t="s">
        <v>42</v>
      </c>
      <c r="H827" s="32" t="s">
        <v>237</v>
      </c>
      <c r="I827" s="33">
        <v>2904000</v>
      </c>
      <c r="J827" s="34">
        <v>34425</v>
      </c>
      <c r="K827" s="35">
        <v>41786</v>
      </c>
      <c r="L827" s="36">
        <v>41876</v>
      </c>
      <c r="M827" s="36">
        <v>45370</v>
      </c>
      <c r="N827" s="37">
        <v>36763</v>
      </c>
      <c r="O827" s="37">
        <v>36581</v>
      </c>
      <c r="P827" s="21">
        <v>0.63500000000000001</v>
      </c>
      <c r="Q827" s="33">
        <v>0</v>
      </c>
      <c r="R827" s="33">
        <v>2904000000</v>
      </c>
      <c r="S827" s="33">
        <v>9220200</v>
      </c>
      <c r="T827" s="33">
        <v>10385390</v>
      </c>
      <c r="U827" s="33">
        <v>2904000000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148</v>
      </c>
      <c r="E828" s="32" t="s">
        <v>149</v>
      </c>
      <c r="F828" s="32" t="s">
        <v>262</v>
      </c>
      <c r="G828" s="32" t="s">
        <v>54</v>
      </c>
      <c r="H828" s="32" t="s">
        <v>234</v>
      </c>
      <c r="I828" s="33">
        <v>2691000</v>
      </c>
      <c r="J828" s="34">
        <v>34425</v>
      </c>
      <c r="K828" s="35">
        <v>41786</v>
      </c>
      <c r="L828" s="36">
        <v>41876</v>
      </c>
      <c r="M828" s="36">
        <v>45370</v>
      </c>
      <c r="N828" s="37">
        <v>36763</v>
      </c>
      <c r="O828" s="37">
        <v>36581</v>
      </c>
      <c r="P828" s="21">
        <v>0.63500000000000001</v>
      </c>
      <c r="Q828" s="33">
        <v>0</v>
      </c>
      <c r="R828" s="33">
        <v>2691000000</v>
      </c>
      <c r="S828" s="33">
        <v>8543925</v>
      </c>
      <c r="T828" s="33">
        <v>9623652</v>
      </c>
      <c r="U828" s="33">
        <v>2691000000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148</v>
      </c>
      <c r="E829" s="32" t="s">
        <v>149</v>
      </c>
      <c r="F829" s="32" t="s">
        <v>262</v>
      </c>
      <c r="G829" s="32" t="s">
        <v>42</v>
      </c>
      <c r="H829" s="32" t="s">
        <v>100</v>
      </c>
      <c r="I829" s="33">
        <v>1682000</v>
      </c>
      <c r="J829" s="34">
        <v>34425</v>
      </c>
      <c r="K829" s="35">
        <v>41786</v>
      </c>
      <c r="L829" s="36">
        <v>41876</v>
      </c>
      <c r="M829" s="36">
        <v>45370</v>
      </c>
      <c r="N829" s="37">
        <v>36763</v>
      </c>
      <c r="O829" s="37">
        <v>36581</v>
      </c>
      <c r="P829" s="21">
        <v>0.63500000000000001</v>
      </c>
      <c r="Q829" s="33">
        <v>0</v>
      </c>
      <c r="R829" s="33">
        <v>1682000000</v>
      </c>
      <c r="S829" s="33">
        <v>5340350</v>
      </c>
      <c r="T829" s="33">
        <v>6015229</v>
      </c>
      <c r="U829" s="33">
        <v>1682000000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148</v>
      </c>
      <c r="E830" s="32" t="s">
        <v>149</v>
      </c>
      <c r="F830" s="32" t="s">
        <v>262</v>
      </c>
      <c r="G830" s="32" t="s">
        <v>62</v>
      </c>
      <c r="H830" s="32" t="s">
        <v>235</v>
      </c>
      <c r="I830" s="33">
        <v>573000</v>
      </c>
      <c r="J830" s="34">
        <v>34425</v>
      </c>
      <c r="K830" s="35">
        <v>41786</v>
      </c>
      <c r="L830" s="36">
        <v>41876</v>
      </c>
      <c r="M830" s="36">
        <v>45370</v>
      </c>
      <c r="N830" s="37">
        <v>36763</v>
      </c>
      <c r="O830" s="37">
        <v>36581</v>
      </c>
      <c r="P830" s="21">
        <v>0.63500000000000001</v>
      </c>
      <c r="Q830" s="33">
        <v>0</v>
      </c>
      <c r="R830" s="33">
        <v>573000000</v>
      </c>
      <c r="S830" s="33">
        <v>1819275</v>
      </c>
      <c r="T830" s="33">
        <v>2049183</v>
      </c>
      <c r="U830" s="33">
        <v>573000000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148</v>
      </c>
      <c r="E831" s="32" t="s">
        <v>149</v>
      </c>
      <c r="F831" s="32" t="s">
        <v>262</v>
      </c>
      <c r="G831" s="32" t="s">
        <v>42</v>
      </c>
      <c r="H831" s="32" t="s">
        <v>93</v>
      </c>
      <c r="I831" s="33">
        <v>2018000</v>
      </c>
      <c r="J831" s="34">
        <v>34425</v>
      </c>
      <c r="K831" s="35">
        <v>41786</v>
      </c>
      <c r="L831" s="36">
        <v>41876</v>
      </c>
      <c r="M831" s="36">
        <v>45370</v>
      </c>
      <c r="N831" s="37">
        <v>36763</v>
      </c>
      <c r="O831" s="37">
        <v>36581</v>
      </c>
      <c r="P831" s="21">
        <v>0.63500000000000001</v>
      </c>
      <c r="Q831" s="33">
        <v>0</v>
      </c>
      <c r="R831" s="33">
        <v>2018000000</v>
      </c>
      <c r="S831" s="33">
        <v>6407150</v>
      </c>
      <c r="T831" s="33">
        <v>7216845</v>
      </c>
      <c r="U831" s="33">
        <v>2018000000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148</v>
      </c>
      <c r="E832" s="32" t="s">
        <v>149</v>
      </c>
      <c r="F832" s="32" t="s">
        <v>262</v>
      </c>
      <c r="G832" s="32" t="s">
        <v>42</v>
      </c>
      <c r="H832" s="32" t="s">
        <v>136</v>
      </c>
      <c r="I832" s="33">
        <v>980000</v>
      </c>
      <c r="J832" s="34">
        <v>34425</v>
      </c>
      <c r="K832" s="35">
        <v>41786</v>
      </c>
      <c r="L832" s="36">
        <v>41876</v>
      </c>
      <c r="M832" s="36">
        <v>45370</v>
      </c>
      <c r="N832" s="37">
        <v>36763</v>
      </c>
      <c r="O832" s="37">
        <v>36581</v>
      </c>
      <c r="P832" s="21">
        <v>0.63500000000000001</v>
      </c>
      <c r="Q832" s="33">
        <v>0</v>
      </c>
      <c r="R832" s="33">
        <v>980000000</v>
      </c>
      <c r="S832" s="33">
        <v>3111500</v>
      </c>
      <c r="T832" s="33">
        <v>3504712</v>
      </c>
      <c r="U832" s="33">
        <v>980000000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148</v>
      </c>
      <c r="E833" s="32" t="s">
        <v>149</v>
      </c>
      <c r="F833" s="32" t="s">
        <v>270</v>
      </c>
      <c r="G833" s="32" t="s">
        <v>42</v>
      </c>
      <c r="H833" s="32" t="s">
        <v>136</v>
      </c>
      <c r="I833" s="33">
        <v>454000</v>
      </c>
      <c r="J833" s="34">
        <v>34425</v>
      </c>
      <c r="K833" s="35">
        <v>41814</v>
      </c>
      <c r="L833" s="36">
        <v>42060</v>
      </c>
      <c r="M833" s="36">
        <v>45463</v>
      </c>
      <c r="N833" s="37">
        <v>36763</v>
      </c>
      <c r="O833" s="37">
        <v>36581</v>
      </c>
      <c r="P833" s="21">
        <v>0.64500000000000002</v>
      </c>
      <c r="Q833" s="33">
        <v>0</v>
      </c>
      <c r="R833" s="33">
        <v>0</v>
      </c>
      <c r="S833" s="33">
        <v>1464150</v>
      </c>
      <c r="T833" s="33">
        <v>1464150</v>
      </c>
      <c r="U833" s="33">
        <v>454000000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148</v>
      </c>
      <c r="E834" s="32" t="s">
        <v>149</v>
      </c>
      <c r="F834" s="32" t="s">
        <v>270</v>
      </c>
      <c r="G834" s="32" t="s">
        <v>62</v>
      </c>
      <c r="H834" s="32" t="s">
        <v>235</v>
      </c>
      <c r="I834" s="33">
        <v>1140000</v>
      </c>
      <c r="J834" s="34">
        <v>34425</v>
      </c>
      <c r="K834" s="35">
        <v>41814</v>
      </c>
      <c r="L834" s="36">
        <v>42060</v>
      </c>
      <c r="M834" s="36">
        <v>45463</v>
      </c>
      <c r="N834" s="37">
        <v>36763</v>
      </c>
      <c r="O834" s="37">
        <v>36581</v>
      </c>
      <c r="P834" s="21">
        <v>0.64500000000000002</v>
      </c>
      <c r="Q834" s="33">
        <v>0</v>
      </c>
      <c r="R834" s="33">
        <v>0</v>
      </c>
      <c r="S834" s="33">
        <v>3676500</v>
      </c>
      <c r="T834" s="33">
        <v>3676500</v>
      </c>
      <c r="U834" s="33">
        <v>1140000000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148</v>
      </c>
      <c r="E835" s="32" t="s">
        <v>149</v>
      </c>
      <c r="F835" s="32" t="s">
        <v>270</v>
      </c>
      <c r="G835" s="32" t="s">
        <v>42</v>
      </c>
      <c r="H835" s="32" t="s">
        <v>169</v>
      </c>
      <c r="I835" s="33">
        <v>317000</v>
      </c>
      <c r="J835" s="34">
        <v>38078</v>
      </c>
      <c r="K835" s="35">
        <v>41814</v>
      </c>
      <c r="L835" s="36">
        <v>42060</v>
      </c>
      <c r="M835" s="36">
        <v>45463</v>
      </c>
      <c r="N835" s="37">
        <v>36763</v>
      </c>
      <c r="O835" s="37">
        <v>36581</v>
      </c>
      <c r="P835" s="21">
        <v>0.64500000000000002</v>
      </c>
      <c r="Q835" s="33">
        <v>0</v>
      </c>
      <c r="R835" s="33">
        <v>0</v>
      </c>
      <c r="S835" s="33">
        <v>1022325</v>
      </c>
      <c r="T835" s="33">
        <v>1022325</v>
      </c>
      <c r="U835" s="33">
        <v>317000000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148</v>
      </c>
      <c r="E836" s="32" t="s">
        <v>149</v>
      </c>
      <c r="F836" s="32" t="s">
        <v>270</v>
      </c>
      <c r="G836" s="32" t="s">
        <v>42</v>
      </c>
      <c r="H836" s="32" t="s">
        <v>162</v>
      </c>
      <c r="I836" s="33">
        <v>672000</v>
      </c>
      <c r="J836" s="34">
        <v>34425</v>
      </c>
      <c r="K836" s="35">
        <v>41814</v>
      </c>
      <c r="L836" s="36">
        <v>42060</v>
      </c>
      <c r="M836" s="36">
        <v>45463</v>
      </c>
      <c r="N836" s="37">
        <v>36763</v>
      </c>
      <c r="O836" s="37">
        <v>36581</v>
      </c>
      <c r="P836" s="21">
        <v>0.64500000000000002</v>
      </c>
      <c r="Q836" s="33">
        <v>0</v>
      </c>
      <c r="R836" s="33">
        <v>0</v>
      </c>
      <c r="S836" s="33">
        <v>2167200</v>
      </c>
      <c r="T836" s="33">
        <v>2167200</v>
      </c>
      <c r="U836" s="33">
        <v>672000000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148</v>
      </c>
      <c r="E837" s="32" t="s">
        <v>149</v>
      </c>
      <c r="F837" s="32" t="s">
        <v>270</v>
      </c>
      <c r="G837" s="32" t="s">
        <v>42</v>
      </c>
      <c r="H837" s="32" t="s">
        <v>43</v>
      </c>
      <c r="I837" s="33">
        <v>247000</v>
      </c>
      <c r="J837" s="34">
        <v>34425</v>
      </c>
      <c r="K837" s="35">
        <v>41814</v>
      </c>
      <c r="L837" s="36">
        <v>42060</v>
      </c>
      <c r="M837" s="36">
        <v>45463</v>
      </c>
      <c r="N837" s="37">
        <v>36763</v>
      </c>
      <c r="O837" s="37">
        <v>36581</v>
      </c>
      <c r="P837" s="21">
        <v>0.64500000000000002</v>
      </c>
      <c r="Q837" s="33">
        <v>0</v>
      </c>
      <c r="R837" s="33">
        <v>0</v>
      </c>
      <c r="S837" s="33">
        <v>796575</v>
      </c>
      <c r="T837" s="33">
        <v>796575</v>
      </c>
      <c r="U837" s="33">
        <v>247000000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148</v>
      </c>
      <c r="E838" s="32" t="s">
        <v>149</v>
      </c>
      <c r="F838" s="32" t="s">
        <v>270</v>
      </c>
      <c r="G838" s="32" t="s">
        <v>36</v>
      </c>
      <c r="H838" s="32" t="s">
        <v>251</v>
      </c>
      <c r="I838" s="33">
        <v>1345000</v>
      </c>
      <c r="J838" s="34">
        <v>34425</v>
      </c>
      <c r="K838" s="35">
        <v>41814</v>
      </c>
      <c r="L838" s="36">
        <v>42060</v>
      </c>
      <c r="M838" s="36">
        <v>45463</v>
      </c>
      <c r="N838" s="37">
        <v>36763</v>
      </c>
      <c r="O838" s="37">
        <v>36581</v>
      </c>
      <c r="P838" s="21">
        <v>0.64500000000000002</v>
      </c>
      <c r="Q838" s="33">
        <v>0</v>
      </c>
      <c r="R838" s="33">
        <v>0</v>
      </c>
      <c r="S838" s="33">
        <v>4337625</v>
      </c>
      <c r="T838" s="33">
        <v>4337625</v>
      </c>
      <c r="U838" s="33">
        <v>1345000000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148</v>
      </c>
      <c r="E839" s="32" t="s">
        <v>149</v>
      </c>
      <c r="F839" s="32" t="s">
        <v>270</v>
      </c>
      <c r="G839" s="32" t="s">
        <v>42</v>
      </c>
      <c r="H839" s="32" t="s">
        <v>271</v>
      </c>
      <c r="I839" s="33">
        <v>336000</v>
      </c>
      <c r="J839" s="34">
        <v>34425</v>
      </c>
      <c r="K839" s="35">
        <v>41814</v>
      </c>
      <c r="L839" s="36">
        <v>42060</v>
      </c>
      <c r="M839" s="36">
        <v>45463</v>
      </c>
      <c r="N839" s="37">
        <v>36763</v>
      </c>
      <c r="O839" s="37">
        <v>36581</v>
      </c>
      <c r="P839" s="21">
        <v>0.64500000000000002</v>
      </c>
      <c r="Q839" s="33">
        <v>0</v>
      </c>
      <c r="R839" s="33">
        <v>0</v>
      </c>
      <c r="S839" s="33">
        <v>1083600</v>
      </c>
      <c r="T839" s="33">
        <v>1083600</v>
      </c>
      <c r="U839" s="33">
        <v>336000000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148</v>
      </c>
      <c r="E840" s="32" t="s">
        <v>149</v>
      </c>
      <c r="F840" s="32" t="s">
        <v>270</v>
      </c>
      <c r="G840" s="32" t="s">
        <v>39</v>
      </c>
      <c r="H840" s="32" t="s">
        <v>272</v>
      </c>
      <c r="I840" s="33">
        <v>603000</v>
      </c>
      <c r="J840" s="34">
        <v>34425</v>
      </c>
      <c r="K840" s="35">
        <v>41814</v>
      </c>
      <c r="L840" s="36">
        <v>42060</v>
      </c>
      <c r="M840" s="36">
        <v>45463</v>
      </c>
      <c r="N840" s="37">
        <v>36763</v>
      </c>
      <c r="O840" s="37">
        <v>36581</v>
      </c>
      <c r="P840" s="21">
        <v>0.64500000000000002</v>
      </c>
      <c r="Q840" s="33">
        <v>0</v>
      </c>
      <c r="R840" s="33">
        <v>0</v>
      </c>
      <c r="S840" s="33">
        <v>1944675</v>
      </c>
      <c r="T840" s="33">
        <v>1944675</v>
      </c>
      <c r="U840" s="33">
        <v>603000000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148</v>
      </c>
      <c r="E841" s="32" t="s">
        <v>149</v>
      </c>
      <c r="F841" s="32" t="s">
        <v>270</v>
      </c>
      <c r="G841" s="32" t="s">
        <v>36</v>
      </c>
      <c r="H841" s="32" t="s">
        <v>45</v>
      </c>
      <c r="I841" s="33">
        <v>522000</v>
      </c>
      <c r="J841" s="34">
        <v>34425</v>
      </c>
      <c r="K841" s="35">
        <v>41814</v>
      </c>
      <c r="L841" s="36">
        <v>42060</v>
      </c>
      <c r="M841" s="36">
        <v>45463</v>
      </c>
      <c r="N841" s="37">
        <v>36763</v>
      </c>
      <c r="O841" s="37">
        <v>36581</v>
      </c>
      <c r="P841" s="21">
        <v>0.64500000000000002</v>
      </c>
      <c r="Q841" s="33">
        <v>0</v>
      </c>
      <c r="R841" s="33">
        <v>0</v>
      </c>
      <c r="S841" s="33">
        <v>1683450</v>
      </c>
      <c r="T841" s="33">
        <v>1683450</v>
      </c>
      <c r="U841" s="33">
        <v>522000000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148</v>
      </c>
      <c r="E842" s="32" t="s">
        <v>149</v>
      </c>
      <c r="F842" s="32" t="s">
        <v>270</v>
      </c>
      <c r="G842" s="32" t="s">
        <v>39</v>
      </c>
      <c r="H842" s="32" t="s">
        <v>272</v>
      </c>
      <c r="I842" s="33">
        <v>406000</v>
      </c>
      <c r="J842" s="34">
        <v>34425</v>
      </c>
      <c r="K842" s="35">
        <v>41814</v>
      </c>
      <c r="L842" s="36">
        <v>42060</v>
      </c>
      <c r="M842" s="36">
        <v>45463</v>
      </c>
      <c r="N842" s="37">
        <v>36763</v>
      </c>
      <c r="O842" s="37">
        <v>36581</v>
      </c>
      <c r="P842" s="21">
        <v>0.64500000000000002</v>
      </c>
      <c r="Q842" s="33">
        <v>0</v>
      </c>
      <c r="R842" s="33">
        <v>0</v>
      </c>
      <c r="S842" s="33">
        <v>1309350</v>
      </c>
      <c r="T842" s="33">
        <v>1309350</v>
      </c>
      <c r="U842" s="33">
        <v>406000000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148</v>
      </c>
      <c r="E843" s="32" t="s">
        <v>149</v>
      </c>
      <c r="F843" s="32" t="s">
        <v>270</v>
      </c>
      <c r="G843" s="32" t="s">
        <v>54</v>
      </c>
      <c r="H843" s="32" t="s">
        <v>273</v>
      </c>
      <c r="I843" s="33">
        <v>672000</v>
      </c>
      <c r="J843" s="34">
        <v>34425</v>
      </c>
      <c r="K843" s="35">
        <v>41814</v>
      </c>
      <c r="L843" s="36">
        <v>42060</v>
      </c>
      <c r="M843" s="36">
        <v>45463</v>
      </c>
      <c r="N843" s="37">
        <v>36763</v>
      </c>
      <c r="O843" s="37">
        <v>36581</v>
      </c>
      <c r="P843" s="21">
        <v>0.64500000000000002</v>
      </c>
      <c r="Q843" s="33">
        <v>0</v>
      </c>
      <c r="R843" s="33">
        <v>0</v>
      </c>
      <c r="S843" s="33">
        <v>2167200</v>
      </c>
      <c r="T843" s="33">
        <v>2167200</v>
      </c>
      <c r="U843" s="33">
        <v>672000000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148</v>
      </c>
      <c r="E844" s="32" t="s">
        <v>149</v>
      </c>
      <c r="F844" s="32" t="s">
        <v>270</v>
      </c>
      <c r="G844" s="32" t="s">
        <v>42</v>
      </c>
      <c r="H844" s="32" t="s">
        <v>43</v>
      </c>
      <c r="I844" s="33">
        <v>162000</v>
      </c>
      <c r="J844" s="34">
        <v>34425</v>
      </c>
      <c r="K844" s="35">
        <v>41814</v>
      </c>
      <c r="L844" s="36">
        <v>42060</v>
      </c>
      <c r="M844" s="36">
        <v>45463</v>
      </c>
      <c r="N844" s="37">
        <v>36763</v>
      </c>
      <c r="O844" s="37">
        <v>36581</v>
      </c>
      <c r="P844" s="21">
        <v>0.64500000000000002</v>
      </c>
      <c r="Q844" s="33">
        <v>0</v>
      </c>
      <c r="R844" s="33">
        <v>0</v>
      </c>
      <c r="S844" s="33">
        <v>522450</v>
      </c>
      <c r="T844" s="33">
        <v>522450</v>
      </c>
      <c r="U844" s="33">
        <v>162000000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148</v>
      </c>
      <c r="E845" s="32" t="s">
        <v>149</v>
      </c>
      <c r="F845" s="32" t="s">
        <v>270</v>
      </c>
      <c r="G845" s="32" t="s">
        <v>39</v>
      </c>
      <c r="H845" s="32" t="s">
        <v>269</v>
      </c>
      <c r="I845" s="33">
        <v>316000</v>
      </c>
      <c r="J845" s="34">
        <v>34425</v>
      </c>
      <c r="K845" s="35">
        <v>41814</v>
      </c>
      <c r="L845" s="36">
        <v>42060</v>
      </c>
      <c r="M845" s="36">
        <v>45463</v>
      </c>
      <c r="N845" s="37">
        <v>36763</v>
      </c>
      <c r="O845" s="37">
        <v>36581</v>
      </c>
      <c r="P845" s="21">
        <v>0.64500000000000002</v>
      </c>
      <c r="Q845" s="33">
        <v>0</v>
      </c>
      <c r="R845" s="33">
        <v>0</v>
      </c>
      <c r="S845" s="33">
        <v>1019100</v>
      </c>
      <c r="T845" s="33">
        <v>1019100</v>
      </c>
      <c r="U845" s="33">
        <v>316000000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148</v>
      </c>
      <c r="E846" s="32" t="s">
        <v>149</v>
      </c>
      <c r="F846" s="32" t="s">
        <v>270</v>
      </c>
      <c r="G846" s="32" t="s">
        <v>42</v>
      </c>
      <c r="H846" s="32" t="s">
        <v>169</v>
      </c>
      <c r="I846" s="33">
        <v>3338000</v>
      </c>
      <c r="J846" s="34">
        <v>38078</v>
      </c>
      <c r="K846" s="35">
        <v>41814</v>
      </c>
      <c r="L846" s="36">
        <v>42060</v>
      </c>
      <c r="M846" s="36">
        <v>45463</v>
      </c>
      <c r="N846" s="37">
        <v>36763</v>
      </c>
      <c r="O846" s="37">
        <v>36581</v>
      </c>
      <c r="P846" s="21">
        <v>0.64500000000000002</v>
      </c>
      <c r="Q846" s="33">
        <v>0</v>
      </c>
      <c r="R846" s="33">
        <v>0</v>
      </c>
      <c r="S846" s="33">
        <v>10765050</v>
      </c>
      <c r="T846" s="33">
        <v>10765050</v>
      </c>
      <c r="U846" s="33">
        <v>3338000000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148</v>
      </c>
      <c r="E847" s="32" t="s">
        <v>149</v>
      </c>
      <c r="F847" s="32" t="s">
        <v>270</v>
      </c>
      <c r="G847" s="32" t="s">
        <v>42</v>
      </c>
      <c r="H847" s="32" t="s">
        <v>231</v>
      </c>
      <c r="I847" s="33">
        <v>900000</v>
      </c>
      <c r="J847" s="34">
        <v>38078</v>
      </c>
      <c r="K847" s="35">
        <v>41814</v>
      </c>
      <c r="L847" s="36">
        <v>42060</v>
      </c>
      <c r="M847" s="36">
        <v>45463</v>
      </c>
      <c r="N847" s="37">
        <v>36763</v>
      </c>
      <c r="O847" s="37">
        <v>36581</v>
      </c>
      <c r="P847" s="21">
        <v>0.64500000000000002</v>
      </c>
      <c r="Q847" s="33">
        <v>0</v>
      </c>
      <c r="R847" s="33">
        <v>0</v>
      </c>
      <c r="S847" s="33">
        <v>2902500</v>
      </c>
      <c r="T847" s="33">
        <v>2902500</v>
      </c>
      <c r="U847" s="33">
        <v>900000000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148</v>
      </c>
      <c r="E848" s="32" t="s">
        <v>149</v>
      </c>
      <c r="F848" s="32" t="s">
        <v>270</v>
      </c>
      <c r="G848" s="32" t="s">
        <v>42</v>
      </c>
      <c r="H848" s="32" t="s">
        <v>167</v>
      </c>
      <c r="I848" s="33">
        <v>269000</v>
      </c>
      <c r="J848" s="34">
        <v>38078</v>
      </c>
      <c r="K848" s="35">
        <v>41814</v>
      </c>
      <c r="L848" s="36">
        <v>42060</v>
      </c>
      <c r="M848" s="36">
        <v>45463</v>
      </c>
      <c r="N848" s="37">
        <v>36763</v>
      </c>
      <c r="O848" s="37">
        <v>36581</v>
      </c>
      <c r="P848" s="21">
        <v>0.64500000000000002</v>
      </c>
      <c r="Q848" s="33">
        <v>0</v>
      </c>
      <c r="R848" s="33">
        <v>0</v>
      </c>
      <c r="S848" s="33">
        <v>867525</v>
      </c>
      <c r="T848" s="33">
        <v>867525</v>
      </c>
      <c r="U848" s="33">
        <v>269000000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148</v>
      </c>
      <c r="E849" s="32" t="s">
        <v>149</v>
      </c>
      <c r="F849" s="32" t="s">
        <v>270</v>
      </c>
      <c r="G849" s="32" t="s">
        <v>42</v>
      </c>
      <c r="H849" s="32" t="s">
        <v>116</v>
      </c>
      <c r="I849" s="33">
        <v>4231000</v>
      </c>
      <c r="J849" s="34">
        <v>34425</v>
      </c>
      <c r="K849" s="35">
        <v>41814</v>
      </c>
      <c r="L849" s="36">
        <v>42060</v>
      </c>
      <c r="M849" s="36">
        <v>45463</v>
      </c>
      <c r="N849" s="37">
        <v>36763</v>
      </c>
      <c r="O849" s="37">
        <v>36581</v>
      </c>
      <c r="P849" s="21">
        <v>0.64500000000000002</v>
      </c>
      <c r="Q849" s="33">
        <v>0</v>
      </c>
      <c r="R849" s="33">
        <v>0</v>
      </c>
      <c r="S849" s="33">
        <v>13644975</v>
      </c>
      <c r="T849" s="33">
        <v>13644975</v>
      </c>
      <c r="U849" s="33">
        <v>4231000000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148</v>
      </c>
      <c r="E850" s="32" t="s">
        <v>149</v>
      </c>
      <c r="F850" s="32" t="s">
        <v>270</v>
      </c>
      <c r="G850" s="32" t="s">
        <v>42</v>
      </c>
      <c r="H850" s="32" t="s">
        <v>116</v>
      </c>
      <c r="I850" s="33">
        <v>1487000</v>
      </c>
      <c r="J850" s="34">
        <v>34425</v>
      </c>
      <c r="K850" s="35">
        <v>41814</v>
      </c>
      <c r="L850" s="36">
        <v>42060</v>
      </c>
      <c r="M850" s="36">
        <v>45463</v>
      </c>
      <c r="N850" s="37">
        <v>36763</v>
      </c>
      <c r="O850" s="37">
        <v>36581</v>
      </c>
      <c r="P850" s="21">
        <v>0.64500000000000002</v>
      </c>
      <c r="Q850" s="33">
        <v>0</v>
      </c>
      <c r="R850" s="33">
        <v>0</v>
      </c>
      <c r="S850" s="33">
        <v>4795575</v>
      </c>
      <c r="T850" s="33">
        <v>4795575</v>
      </c>
      <c r="U850" s="33">
        <v>1487000000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148</v>
      </c>
      <c r="E851" s="32" t="s">
        <v>149</v>
      </c>
      <c r="F851" s="32" t="s">
        <v>270</v>
      </c>
      <c r="G851" s="32" t="s">
        <v>42</v>
      </c>
      <c r="H851" s="32" t="s">
        <v>68</v>
      </c>
      <c r="I851" s="33">
        <v>1009000</v>
      </c>
      <c r="J851" s="34">
        <v>34790</v>
      </c>
      <c r="K851" s="35">
        <v>41814</v>
      </c>
      <c r="L851" s="36">
        <v>42060</v>
      </c>
      <c r="M851" s="36">
        <v>45463</v>
      </c>
      <c r="N851" s="37">
        <v>36763</v>
      </c>
      <c r="O851" s="37">
        <v>36581</v>
      </c>
      <c r="P851" s="21">
        <v>0.64500000000000002</v>
      </c>
      <c r="Q851" s="33">
        <v>0</v>
      </c>
      <c r="R851" s="33">
        <v>0</v>
      </c>
      <c r="S851" s="33">
        <v>3254025</v>
      </c>
      <c r="T851" s="33">
        <v>3254025</v>
      </c>
      <c r="U851" s="33">
        <v>1009000000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148</v>
      </c>
      <c r="E852" s="32" t="s">
        <v>149</v>
      </c>
      <c r="F852" s="32" t="s">
        <v>270</v>
      </c>
      <c r="G852" s="32" t="s">
        <v>94</v>
      </c>
      <c r="H852" s="32" t="s">
        <v>95</v>
      </c>
      <c r="I852" s="33">
        <v>4373000</v>
      </c>
      <c r="J852" s="34">
        <v>34425</v>
      </c>
      <c r="K852" s="35">
        <v>41814</v>
      </c>
      <c r="L852" s="36">
        <v>42060</v>
      </c>
      <c r="M852" s="36">
        <v>45463</v>
      </c>
      <c r="N852" s="37">
        <v>36763</v>
      </c>
      <c r="O852" s="37">
        <v>36581</v>
      </c>
      <c r="P852" s="21">
        <v>0.64500000000000002</v>
      </c>
      <c r="Q852" s="33">
        <v>0</v>
      </c>
      <c r="R852" s="33">
        <v>0</v>
      </c>
      <c r="S852" s="33">
        <v>14102925</v>
      </c>
      <c r="T852" s="33">
        <v>14102925</v>
      </c>
      <c r="U852" s="33">
        <v>4373000000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148</v>
      </c>
      <c r="E853" s="32" t="s">
        <v>149</v>
      </c>
      <c r="F853" s="32" t="s">
        <v>270</v>
      </c>
      <c r="G853" s="32" t="s">
        <v>42</v>
      </c>
      <c r="H853" s="32" t="s">
        <v>240</v>
      </c>
      <c r="I853" s="33">
        <v>1009000</v>
      </c>
      <c r="J853" s="34">
        <v>34425</v>
      </c>
      <c r="K853" s="35">
        <v>41814</v>
      </c>
      <c r="L853" s="36">
        <v>42060</v>
      </c>
      <c r="M853" s="36">
        <v>45463</v>
      </c>
      <c r="N853" s="37">
        <v>36763</v>
      </c>
      <c r="O853" s="37">
        <v>36581</v>
      </c>
      <c r="P853" s="21">
        <v>0.64500000000000002</v>
      </c>
      <c r="Q853" s="33">
        <v>0</v>
      </c>
      <c r="R853" s="33">
        <v>0</v>
      </c>
      <c r="S853" s="33">
        <v>3254025</v>
      </c>
      <c r="T853" s="33">
        <v>3254025</v>
      </c>
      <c r="U853" s="33">
        <v>1009000000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148</v>
      </c>
      <c r="E854" s="32" t="s">
        <v>149</v>
      </c>
      <c r="F854" s="32" t="s">
        <v>270</v>
      </c>
      <c r="G854" s="32" t="s">
        <v>42</v>
      </c>
      <c r="H854" s="32" t="s">
        <v>68</v>
      </c>
      <c r="I854" s="33">
        <v>3347000</v>
      </c>
      <c r="J854" s="34">
        <v>34425</v>
      </c>
      <c r="K854" s="35">
        <v>41814</v>
      </c>
      <c r="L854" s="36">
        <v>42060</v>
      </c>
      <c r="M854" s="36">
        <v>45463</v>
      </c>
      <c r="N854" s="37">
        <v>36763</v>
      </c>
      <c r="O854" s="37">
        <v>36581</v>
      </c>
      <c r="P854" s="21">
        <v>0.64500000000000002</v>
      </c>
      <c r="Q854" s="33">
        <v>0</v>
      </c>
      <c r="R854" s="33">
        <v>0</v>
      </c>
      <c r="S854" s="33">
        <v>10794075</v>
      </c>
      <c r="T854" s="33">
        <v>10794075</v>
      </c>
      <c r="U854" s="33">
        <v>3347000000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148</v>
      </c>
      <c r="E855" s="32" t="s">
        <v>149</v>
      </c>
      <c r="F855" s="32" t="s">
        <v>274</v>
      </c>
      <c r="G855" s="32" t="s">
        <v>74</v>
      </c>
      <c r="H855" s="32" t="s">
        <v>275</v>
      </c>
      <c r="I855" s="33">
        <v>1343000</v>
      </c>
      <c r="J855" s="34">
        <v>38078</v>
      </c>
      <c r="K855" s="35">
        <v>41820</v>
      </c>
      <c r="L855" s="36">
        <v>42060</v>
      </c>
      <c r="M855" s="36">
        <v>49115</v>
      </c>
      <c r="N855" s="37">
        <v>36763</v>
      </c>
      <c r="O855" s="37">
        <v>36581</v>
      </c>
      <c r="P855" s="21">
        <v>1.508</v>
      </c>
      <c r="Q855" s="33">
        <v>0</v>
      </c>
      <c r="R855" s="33">
        <v>0</v>
      </c>
      <c r="S855" s="33">
        <v>10126220</v>
      </c>
      <c r="T855" s="33">
        <v>10126220</v>
      </c>
      <c r="U855" s="33">
        <v>1343000000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148</v>
      </c>
      <c r="E856" s="32" t="s">
        <v>149</v>
      </c>
      <c r="F856" s="32" t="s">
        <v>274</v>
      </c>
      <c r="G856" s="32" t="s">
        <v>36</v>
      </c>
      <c r="H856" s="32" t="s">
        <v>156</v>
      </c>
      <c r="I856" s="33">
        <v>364000</v>
      </c>
      <c r="J856" s="34">
        <v>38078</v>
      </c>
      <c r="K856" s="35">
        <v>41820</v>
      </c>
      <c r="L856" s="36">
        <v>42060</v>
      </c>
      <c r="M856" s="36">
        <v>49115</v>
      </c>
      <c r="N856" s="37">
        <v>36763</v>
      </c>
      <c r="O856" s="37">
        <v>36581</v>
      </c>
      <c r="P856" s="21">
        <v>1.508</v>
      </c>
      <c r="Q856" s="33">
        <v>0</v>
      </c>
      <c r="R856" s="33">
        <v>0</v>
      </c>
      <c r="S856" s="33">
        <v>2744560</v>
      </c>
      <c r="T856" s="33">
        <v>2744560</v>
      </c>
      <c r="U856" s="33">
        <v>364000000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148</v>
      </c>
      <c r="E857" s="32" t="s">
        <v>149</v>
      </c>
      <c r="F857" s="32" t="s">
        <v>274</v>
      </c>
      <c r="G857" s="32" t="s">
        <v>42</v>
      </c>
      <c r="H857" s="32" t="s">
        <v>125</v>
      </c>
      <c r="I857" s="33">
        <v>1165000</v>
      </c>
      <c r="J857" s="34">
        <v>38078</v>
      </c>
      <c r="K857" s="35">
        <v>41820</v>
      </c>
      <c r="L857" s="36">
        <v>42060</v>
      </c>
      <c r="M857" s="36">
        <v>49115</v>
      </c>
      <c r="N857" s="37">
        <v>36763</v>
      </c>
      <c r="O857" s="37">
        <v>36581</v>
      </c>
      <c r="P857" s="21">
        <v>1.508</v>
      </c>
      <c r="Q857" s="33">
        <v>0</v>
      </c>
      <c r="R857" s="33">
        <v>0</v>
      </c>
      <c r="S857" s="33">
        <v>8784100</v>
      </c>
      <c r="T857" s="33">
        <v>8784100</v>
      </c>
      <c r="U857" s="33">
        <v>1165000000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148</v>
      </c>
      <c r="E858" s="32" t="s">
        <v>149</v>
      </c>
      <c r="F858" s="32" t="s">
        <v>274</v>
      </c>
      <c r="G858" s="32" t="s">
        <v>39</v>
      </c>
      <c r="H858" s="32" t="s">
        <v>40</v>
      </c>
      <c r="I858" s="33">
        <v>603000</v>
      </c>
      <c r="J858" s="34">
        <v>38078</v>
      </c>
      <c r="K858" s="35">
        <v>41820</v>
      </c>
      <c r="L858" s="36">
        <v>42060</v>
      </c>
      <c r="M858" s="36">
        <v>49115</v>
      </c>
      <c r="N858" s="37">
        <v>36763</v>
      </c>
      <c r="O858" s="37">
        <v>36581</v>
      </c>
      <c r="P858" s="21">
        <v>1.508</v>
      </c>
      <c r="Q858" s="33">
        <v>0</v>
      </c>
      <c r="R858" s="33">
        <v>0</v>
      </c>
      <c r="S858" s="33">
        <v>4546620</v>
      </c>
      <c r="T858" s="33">
        <v>4546620</v>
      </c>
      <c r="U858" s="33">
        <v>603000000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148</v>
      </c>
      <c r="E859" s="32" t="s">
        <v>149</v>
      </c>
      <c r="F859" s="32" t="s">
        <v>274</v>
      </c>
      <c r="G859" s="32" t="s">
        <v>42</v>
      </c>
      <c r="H859" s="32" t="s">
        <v>190</v>
      </c>
      <c r="I859" s="33">
        <v>93000</v>
      </c>
      <c r="J859" s="34">
        <v>38078</v>
      </c>
      <c r="K859" s="35">
        <v>41820</v>
      </c>
      <c r="L859" s="36">
        <v>42060</v>
      </c>
      <c r="M859" s="36">
        <v>49115</v>
      </c>
      <c r="N859" s="37">
        <v>36763</v>
      </c>
      <c r="O859" s="37">
        <v>36581</v>
      </c>
      <c r="P859" s="21">
        <v>1.508</v>
      </c>
      <c r="Q859" s="33">
        <v>0</v>
      </c>
      <c r="R859" s="33">
        <v>0</v>
      </c>
      <c r="S859" s="33">
        <v>701220</v>
      </c>
      <c r="T859" s="33">
        <v>701220</v>
      </c>
      <c r="U859" s="33">
        <v>93000000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148</v>
      </c>
      <c r="E860" s="32" t="s">
        <v>149</v>
      </c>
      <c r="F860" s="32" t="s">
        <v>274</v>
      </c>
      <c r="G860" s="32" t="s">
        <v>42</v>
      </c>
      <c r="H860" s="32" t="s">
        <v>163</v>
      </c>
      <c r="I860" s="33">
        <v>776000</v>
      </c>
      <c r="J860" s="34">
        <v>38078</v>
      </c>
      <c r="K860" s="35">
        <v>41820</v>
      </c>
      <c r="L860" s="36">
        <v>42060</v>
      </c>
      <c r="M860" s="36">
        <v>49115</v>
      </c>
      <c r="N860" s="37">
        <v>36763</v>
      </c>
      <c r="O860" s="37">
        <v>36581</v>
      </c>
      <c r="P860" s="21">
        <v>1.508</v>
      </c>
      <c r="Q860" s="33">
        <v>0</v>
      </c>
      <c r="R860" s="33">
        <v>0</v>
      </c>
      <c r="S860" s="33">
        <v>5851040</v>
      </c>
      <c r="T860" s="33">
        <v>5851040</v>
      </c>
      <c r="U860" s="33">
        <v>776000000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148</v>
      </c>
      <c r="E861" s="32" t="s">
        <v>149</v>
      </c>
      <c r="F861" s="32" t="s">
        <v>274</v>
      </c>
      <c r="G861" s="32" t="s">
        <v>39</v>
      </c>
      <c r="H861" s="32" t="s">
        <v>214</v>
      </c>
      <c r="I861" s="33">
        <v>58000</v>
      </c>
      <c r="J861" s="34">
        <v>38078</v>
      </c>
      <c r="K861" s="35">
        <v>41820</v>
      </c>
      <c r="L861" s="36">
        <v>42060</v>
      </c>
      <c r="M861" s="36">
        <v>49115</v>
      </c>
      <c r="N861" s="37">
        <v>36763</v>
      </c>
      <c r="O861" s="37">
        <v>36581</v>
      </c>
      <c r="P861" s="21">
        <v>1.508</v>
      </c>
      <c r="Q861" s="33">
        <v>0</v>
      </c>
      <c r="R861" s="33">
        <v>0</v>
      </c>
      <c r="S861" s="33">
        <v>437320</v>
      </c>
      <c r="T861" s="33">
        <v>437320</v>
      </c>
      <c r="U861" s="33">
        <v>58000000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148</v>
      </c>
      <c r="E862" s="32" t="s">
        <v>149</v>
      </c>
      <c r="F862" s="32" t="s">
        <v>274</v>
      </c>
      <c r="G862" s="32" t="s">
        <v>74</v>
      </c>
      <c r="H862" s="32" t="s">
        <v>275</v>
      </c>
      <c r="I862" s="33">
        <v>2716000</v>
      </c>
      <c r="J862" s="34">
        <v>38078</v>
      </c>
      <c r="K862" s="35">
        <v>41820</v>
      </c>
      <c r="L862" s="36">
        <v>42060</v>
      </c>
      <c r="M862" s="36">
        <v>49115</v>
      </c>
      <c r="N862" s="37">
        <v>36763</v>
      </c>
      <c r="O862" s="37">
        <v>36581</v>
      </c>
      <c r="P862" s="21">
        <v>1.508</v>
      </c>
      <c r="Q862" s="33">
        <v>0</v>
      </c>
      <c r="R862" s="33">
        <v>0</v>
      </c>
      <c r="S862" s="33">
        <v>20478640</v>
      </c>
      <c r="T862" s="33">
        <v>20478640</v>
      </c>
      <c r="U862" s="33">
        <v>2716000000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148</v>
      </c>
      <c r="E863" s="32" t="s">
        <v>149</v>
      </c>
      <c r="F863" s="32" t="s">
        <v>274</v>
      </c>
      <c r="G863" s="32" t="s">
        <v>42</v>
      </c>
      <c r="H863" s="32" t="s">
        <v>105</v>
      </c>
      <c r="I863" s="33">
        <v>1740000</v>
      </c>
      <c r="J863" s="34">
        <v>38078</v>
      </c>
      <c r="K863" s="35">
        <v>41820</v>
      </c>
      <c r="L863" s="36">
        <v>42060</v>
      </c>
      <c r="M863" s="36">
        <v>49115</v>
      </c>
      <c r="N863" s="37">
        <v>36763</v>
      </c>
      <c r="O863" s="37">
        <v>36581</v>
      </c>
      <c r="P863" s="21">
        <v>1.508</v>
      </c>
      <c r="Q863" s="33">
        <v>0</v>
      </c>
      <c r="R863" s="33">
        <v>0</v>
      </c>
      <c r="S863" s="33">
        <v>13119600</v>
      </c>
      <c r="T863" s="33">
        <v>13119600</v>
      </c>
      <c r="U863" s="33">
        <v>1740000000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148</v>
      </c>
      <c r="E864" s="32" t="s">
        <v>149</v>
      </c>
      <c r="F864" s="32" t="s">
        <v>274</v>
      </c>
      <c r="G864" s="32" t="s">
        <v>42</v>
      </c>
      <c r="H864" s="32" t="s">
        <v>68</v>
      </c>
      <c r="I864" s="33">
        <v>2320000</v>
      </c>
      <c r="J864" s="34">
        <v>38078</v>
      </c>
      <c r="K864" s="35">
        <v>41820</v>
      </c>
      <c r="L864" s="36">
        <v>42060</v>
      </c>
      <c r="M864" s="36">
        <v>49115</v>
      </c>
      <c r="N864" s="37">
        <v>36763</v>
      </c>
      <c r="O864" s="37">
        <v>36581</v>
      </c>
      <c r="P864" s="21">
        <v>1.508</v>
      </c>
      <c r="Q864" s="33">
        <v>0</v>
      </c>
      <c r="R864" s="33">
        <v>0</v>
      </c>
      <c r="S864" s="33">
        <v>17492800</v>
      </c>
      <c r="T864" s="33">
        <v>17492800</v>
      </c>
      <c r="U864" s="33">
        <v>2320000000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148</v>
      </c>
      <c r="E865" s="32" t="s">
        <v>149</v>
      </c>
      <c r="F865" s="32" t="s">
        <v>274</v>
      </c>
      <c r="G865" s="32" t="s">
        <v>42</v>
      </c>
      <c r="H865" s="32" t="s">
        <v>116</v>
      </c>
      <c r="I865" s="33">
        <v>6380000</v>
      </c>
      <c r="J865" s="34">
        <v>38078</v>
      </c>
      <c r="K865" s="35">
        <v>41820</v>
      </c>
      <c r="L865" s="36">
        <v>42060</v>
      </c>
      <c r="M865" s="36">
        <v>49115</v>
      </c>
      <c r="N865" s="37">
        <v>36763</v>
      </c>
      <c r="O865" s="37">
        <v>36581</v>
      </c>
      <c r="P865" s="21">
        <v>1.508</v>
      </c>
      <c r="Q865" s="33">
        <v>0</v>
      </c>
      <c r="R865" s="33">
        <v>0</v>
      </c>
      <c r="S865" s="33">
        <v>48105200</v>
      </c>
      <c r="T865" s="33">
        <v>48105200</v>
      </c>
      <c r="U865" s="33">
        <v>6380000000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148</v>
      </c>
      <c r="E866" s="32" t="s">
        <v>149</v>
      </c>
      <c r="F866" s="32" t="s">
        <v>274</v>
      </c>
      <c r="G866" s="32" t="s">
        <v>42</v>
      </c>
      <c r="H866" s="32" t="s">
        <v>116</v>
      </c>
      <c r="I866" s="33">
        <v>1740000</v>
      </c>
      <c r="J866" s="34">
        <v>38078</v>
      </c>
      <c r="K866" s="35">
        <v>41820</v>
      </c>
      <c r="L866" s="36">
        <v>42060</v>
      </c>
      <c r="M866" s="36">
        <v>49115</v>
      </c>
      <c r="N866" s="37">
        <v>36763</v>
      </c>
      <c r="O866" s="37">
        <v>36581</v>
      </c>
      <c r="P866" s="21">
        <v>1.508</v>
      </c>
      <c r="Q866" s="33">
        <v>0</v>
      </c>
      <c r="R866" s="33">
        <v>0</v>
      </c>
      <c r="S866" s="33">
        <v>13119600</v>
      </c>
      <c r="T866" s="33">
        <v>13119600</v>
      </c>
      <c r="U866" s="33">
        <v>1740000000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148</v>
      </c>
      <c r="E867" s="32" t="s">
        <v>149</v>
      </c>
      <c r="F867" s="32" t="s">
        <v>274</v>
      </c>
      <c r="G867" s="32" t="s">
        <v>42</v>
      </c>
      <c r="H867" s="32" t="s">
        <v>123</v>
      </c>
      <c r="I867" s="33">
        <v>5220000</v>
      </c>
      <c r="J867" s="34">
        <v>38078</v>
      </c>
      <c r="K867" s="35">
        <v>41820</v>
      </c>
      <c r="L867" s="36">
        <v>42060</v>
      </c>
      <c r="M867" s="36">
        <v>49115</v>
      </c>
      <c r="N867" s="37">
        <v>36763</v>
      </c>
      <c r="O867" s="37">
        <v>36581</v>
      </c>
      <c r="P867" s="21">
        <v>1.508</v>
      </c>
      <c r="Q867" s="33">
        <v>0</v>
      </c>
      <c r="R867" s="33">
        <v>0</v>
      </c>
      <c r="S867" s="33">
        <v>39358800</v>
      </c>
      <c r="T867" s="33">
        <v>39358800</v>
      </c>
      <c r="U867" s="33">
        <v>5220000000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148</v>
      </c>
      <c r="E868" s="32" t="s">
        <v>149</v>
      </c>
      <c r="F868" s="32" t="s">
        <v>274</v>
      </c>
      <c r="G868" s="32" t="s">
        <v>42</v>
      </c>
      <c r="H868" s="32" t="s">
        <v>123</v>
      </c>
      <c r="I868" s="33">
        <v>580000</v>
      </c>
      <c r="J868" s="34">
        <v>38078</v>
      </c>
      <c r="K868" s="35">
        <v>41820</v>
      </c>
      <c r="L868" s="36">
        <v>42060</v>
      </c>
      <c r="M868" s="36">
        <v>49115</v>
      </c>
      <c r="N868" s="37">
        <v>36763</v>
      </c>
      <c r="O868" s="37">
        <v>36581</v>
      </c>
      <c r="P868" s="21">
        <v>1.508</v>
      </c>
      <c r="Q868" s="33">
        <v>0</v>
      </c>
      <c r="R868" s="33">
        <v>0</v>
      </c>
      <c r="S868" s="33">
        <v>4373200</v>
      </c>
      <c r="T868" s="33">
        <v>4373200</v>
      </c>
      <c r="U868" s="33">
        <v>580000000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148</v>
      </c>
      <c r="E869" s="32" t="s">
        <v>149</v>
      </c>
      <c r="F869" s="32" t="s">
        <v>274</v>
      </c>
      <c r="G869" s="32" t="s">
        <v>42</v>
      </c>
      <c r="H869" s="32" t="s">
        <v>165</v>
      </c>
      <c r="I869" s="33">
        <v>580000</v>
      </c>
      <c r="J869" s="34">
        <v>38078</v>
      </c>
      <c r="K869" s="35">
        <v>41820</v>
      </c>
      <c r="L869" s="36">
        <v>42060</v>
      </c>
      <c r="M869" s="36">
        <v>49115</v>
      </c>
      <c r="N869" s="37">
        <v>36763</v>
      </c>
      <c r="O869" s="37">
        <v>36581</v>
      </c>
      <c r="P869" s="21">
        <v>1.508</v>
      </c>
      <c r="Q869" s="33">
        <v>0</v>
      </c>
      <c r="R869" s="33">
        <v>0</v>
      </c>
      <c r="S869" s="33">
        <v>4373200</v>
      </c>
      <c r="T869" s="33">
        <v>4373200</v>
      </c>
      <c r="U869" s="33">
        <v>580000000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148</v>
      </c>
      <c r="E870" s="32" t="s">
        <v>149</v>
      </c>
      <c r="F870" s="32" t="s">
        <v>274</v>
      </c>
      <c r="G870" s="32" t="s">
        <v>42</v>
      </c>
      <c r="H870" s="32" t="s">
        <v>118</v>
      </c>
      <c r="I870" s="33">
        <v>1270000</v>
      </c>
      <c r="J870" s="34">
        <v>38078</v>
      </c>
      <c r="K870" s="35">
        <v>41820</v>
      </c>
      <c r="L870" s="36">
        <v>42060</v>
      </c>
      <c r="M870" s="36">
        <v>49115</v>
      </c>
      <c r="N870" s="37">
        <v>36763</v>
      </c>
      <c r="O870" s="37">
        <v>36581</v>
      </c>
      <c r="P870" s="21">
        <v>1.508</v>
      </c>
      <c r="Q870" s="33">
        <v>0</v>
      </c>
      <c r="R870" s="33">
        <v>0</v>
      </c>
      <c r="S870" s="33">
        <v>9575800</v>
      </c>
      <c r="T870" s="33">
        <v>9575800</v>
      </c>
      <c r="U870" s="33">
        <v>1270000000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148</v>
      </c>
      <c r="E871" s="32" t="s">
        <v>149</v>
      </c>
      <c r="F871" s="32" t="s">
        <v>276</v>
      </c>
      <c r="G871" s="32" t="s">
        <v>54</v>
      </c>
      <c r="H871" s="32" t="s">
        <v>216</v>
      </c>
      <c r="I871" s="33">
        <v>84000</v>
      </c>
      <c r="J871" s="34">
        <v>41730</v>
      </c>
      <c r="K871" s="35">
        <v>41831</v>
      </c>
      <c r="L871" s="36">
        <v>42060</v>
      </c>
      <c r="M871" s="36">
        <v>52768</v>
      </c>
      <c r="N871" s="37">
        <v>36763</v>
      </c>
      <c r="O871" s="37">
        <v>36581</v>
      </c>
      <c r="P871" s="21">
        <v>1.827</v>
      </c>
      <c r="Q871" s="33">
        <v>0</v>
      </c>
      <c r="R871" s="33">
        <v>0</v>
      </c>
      <c r="S871" s="33">
        <v>767340</v>
      </c>
      <c r="T871" s="33">
        <v>767340</v>
      </c>
      <c r="U871" s="33">
        <v>84000000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148</v>
      </c>
      <c r="E872" s="32" t="s">
        <v>149</v>
      </c>
      <c r="F872" s="32" t="s">
        <v>276</v>
      </c>
      <c r="G872" s="32" t="s">
        <v>42</v>
      </c>
      <c r="H872" s="32" t="s">
        <v>68</v>
      </c>
      <c r="I872" s="33">
        <v>4294000</v>
      </c>
      <c r="J872" s="34">
        <v>41730</v>
      </c>
      <c r="K872" s="35">
        <v>41831</v>
      </c>
      <c r="L872" s="36">
        <v>42060</v>
      </c>
      <c r="M872" s="36">
        <v>52768</v>
      </c>
      <c r="N872" s="37">
        <v>36763</v>
      </c>
      <c r="O872" s="37">
        <v>36581</v>
      </c>
      <c r="P872" s="21">
        <v>1.827</v>
      </c>
      <c r="Q872" s="33">
        <v>0</v>
      </c>
      <c r="R872" s="33">
        <v>0</v>
      </c>
      <c r="S872" s="33">
        <v>39225690</v>
      </c>
      <c r="T872" s="33">
        <v>39225690</v>
      </c>
      <c r="U872" s="33">
        <v>4294000000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148</v>
      </c>
      <c r="E873" s="32" t="s">
        <v>149</v>
      </c>
      <c r="F873" s="32" t="s">
        <v>276</v>
      </c>
      <c r="G873" s="32" t="s">
        <v>42</v>
      </c>
      <c r="H873" s="32" t="s">
        <v>211</v>
      </c>
      <c r="I873" s="33">
        <v>124000</v>
      </c>
      <c r="J873" s="34">
        <v>41730</v>
      </c>
      <c r="K873" s="35">
        <v>41831</v>
      </c>
      <c r="L873" s="36">
        <v>42060</v>
      </c>
      <c r="M873" s="36">
        <v>52768</v>
      </c>
      <c r="N873" s="37">
        <v>36763</v>
      </c>
      <c r="O873" s="37">
        <v>36581</v>
      </c>
      <c r="P873" s="21">
        <v>1.827</v>
      </c>
      <c r="Q873" s="33">
        <v>0</v>
      </c>
      <c r="R873" s="33">
        <v>0</v>
      </c>
      <c r="S873" s="33">
        <v>1132740</v>
      </c>
      <c r="T873" s="33">
        <v>1132740</v>
      </c>
      <c r="U873" s="33">
        <v>124000000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148</v>
      </c>
      <c r="E874" s="32" t="s">
        <v>149</v>
      </c>
      <c r="F874" s="32" t="s">
        <v>276</v>
      </c>
      <c r="G874" s="32" t="s">
        <v>54</v>
      </c>
      <c r="H874" s="32" t="s">
        <v>127</v>
      </c>
      <c r="I874" s="33">
        <v>5000000</v>
      </c>
      <c r="J874" s="34">
        <v>41730</v>
      </c>
      <c r="K874" s="35">
        <v>41831</v>
      </c>
      <c r="L874" s="36">
        <v>42060</v>
      </c>
      <c r="M874" s="36">
        <v>52768</v>
      </c>
      <c r="N874" s="37">
        <v>36763</v>
      </c>
      <c r="O874" s="37">
        <v>36581</v>
      </c>
      <c r="P874" s="21">
        <v>1.827</v>
      </c>
      <c r="Q874" s="33">
        <v>0</v>
      </c>
      <c r="R874" s="33">
        <v>0</v>
      </c>
      <c r="S874" s="33">
        <v>45675000</v>
      </c>
      <c r="T874" s="33">
        <v>45675000</v>
      </c>
      <c r="U874" s="33">
        <v>5000000000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148</v>
      </c>
      <c r="E875" s="32" t="s">
        <v>149</v>
      </c>
      <c r="F875" s="32" t="s">
        <v>276</v>
      </c>
      <c r="G875" s="32" t="s">
        <v>42</v>
      </c>
      <c r="H875" s="32" t="s">
        <v>192</v>
      </c>
      <c r="I875" s="33">
        <v>348000</v>
      </c>
      <c r="J875" s="34">
        <v>41730</v>
      </c>
      <c r="K875" s="35">
        <v>41831</v>
      </c>
      <c r="L875" s="36">
        <v>42060</v>
      </c>
      <c r="M875" s="36">
        <v>52768</v>
      </c>
      <c r="N875" s="37">
        <v>36763</v>
      </c>
      <c r="O875" s="37">
        <v>36581</v>
      </c>
      <c r="P875" s="21">
        <v>1.827</v>
      </c>
      <c r="Q875" s="33">
        <v>0</v>
      </c>
      <c r="R875" s="33">
        <v>0</v>
      </c>
      <c r="S875" s="33">
        <v>3178980</v>
      </c>
      <c r="T875" s="33">
        <v>3178980</v>
      </c>
      <c r="U875" s="33">
        <v>348000000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148</v>
      </c>
      <c r="E876" s="32" t="s">
        <v>149</v>
      </c>
      <c r="F876" s="32" t="s">
        <v>276</v>
      </c>
      <c r="G876" s="32" t="s">
        <v>74</v>
      </c>
      <c r="H876" s="32" t="s">
        <v>101</v>
      </c>
      <c r="I876" s="33">
        <v>150000</v>
      </c>
      <c r="J876" s="34">
        <v>41730</v>
      </c>
      <c r="K876" s="35">
        <v>41831</v>
      </c>
      <c r="L876" s="36">
        <v>42060</v>
      </c>
      <c r="M876" s="36">
        <v>52768</v>
      </c>
      <c r="N876" s="37">
        <v>36763</v>
      </c>
      <c r="O876" s="37">
        <v>36581</v>
      </c>
      <c r="P876" s="21">
        <v>1.827</v>
      </c>
      <c r="Q876" s="33">
        <v>0</v>
      </c>
      <c r="R876" s="33">
        <v>0</v>
      </c>
      <c r="S876" s="33">
        <v>1370250</v>
      </c>
      <c r="T876" s="33">
        <v>1370250</v>
      </c>
      <c r="U876" s="33">
        <v>150000000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148</v>
      </c>
      <c r="E877" s="32" t="s">
        <v>149</v>
      </c>
      <c r="F877" s="32" t="s">
        <v>276</v>
      </c>
      <c r="G877" s="32" t="s">
        <v>42</v>
      </c>
      <c r="H877" s="32" t="s">
        <v>68</v>
      </c>
      <c r="I877" s="33">
        <v>20000000</v>
      </c>
      <c r="J877" s="34">
        <v>41730</v>
      </c>
      <c r="K877" s="35">
        <v>41831</v>
      </c>
      <c r="L877" s="36">
        <v>42060</v>
      </c>
      <c r="M877" s="36">
        <v>52768</v>
      </c>
      <c r="N877" s="37">
        <v>36763</v>
      </c>
      <c r="O877" s="37">
        <v>36581</v>
      </c>
      <c r="P877" s="21">
        <v>1.827</v>
      </c>
      <c r="Q877" s="33">
        <v>0</v>
      </c>
      <c r="R877" s="33">
        <v>0</v>
      </c>
      <c r="S877" s="33">
        <v>182700000</v>
      </c>
      <c r="T877" s="33">
        <v>182700000</v>
      </c>
      <c r="U877" s="33">
        <v>20000000000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148</v>
      </c>
      <c r="E878" s="32" t="s">
        <v>149</v>
      </c>
      <c r="F878" s="32" t="s">
        <v>277</v>
      </c>
      <c r="G878" s="32" t="s">
        <v>36</v>
      </c>
      <c r="H878" s="32" t="s">
        <v>45</v>
      </c>
      <c r="I878" s="33">
        <v>1173000</v>
      </c>
      <c r="J878" s="34">
        <v>35886</v>
      </c>
      <c r="K878" s="35">
        <v>41843</v>
      </c>
      <c r="L878" s="36">
        <v>42060</v>
      </c>
      <c r="M878" s="36">
        <v>45463</v>
      </c>
      <c r="N878" s="37">
        <v>36763</v>
      </c>
      <c r="O878" s="37">
        <v>36581</v>
      </c>
      <c r="P878" s="21">
        <v>0.58099999999999996</v>
      </c>
      <c r="Q878" s="33">
        <v>0</v>
      </c>
      <c r="R878" s="33">
        <v>0</v>
      </c>
      <c r="S878" s="33">
        <v>3407565</v>
      </c>
      <c r="T878" s="33">
        <v>3407565</v>
      </c>
      <c r="U878" s="33">
        <v>1173000000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148</v>
      </c>
      <c r="E879" s="32" t="s">
        <v>149</v>
      </c>
      <c r="F879" s="32" t="s">
        <v>277</v>
      </c>
      <c r="G879" s="32" t="s">
        <v>42</v>
      </c>
      <c r="H879" s="32" t="s">
        <v>219</v>
      </c>
      <c r="I879" s="33">
        <v>646000</v>
      </c>
      <c r="J879" s="34">
        <v>35886</v>
      </c>
      <c r="K879" s="35">
        <v>41843</v>
      </c>
      <c r="L879" s="36">
        <v>42060</v>
      </c>
      <c r="M879" s="36">
        <v>45463</v>
      </c>
      <c r="N879" s="37">
        <v>36763</v>
      </c>
      <c r="O879" s="37">
        <v>36581</v>
      </c>
      <c r="P879" s="21">
        <v>0.58099999999999996</v>
      </c>
      <c r="Q879" s="33">
        <v>0</v>
      </c>
      <c r="R879" s="33">
        <v>0</v>
      </c>
      <c r="S879" s="33">
        <v>1876630</v>
      </c>
      <c r="T879" s="33">
        <v>1876630</v>
      </c>
      <c r="U879" s="33">
        <v>646000000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148</v>
      </c>
      <c r="E880" s="32" t="s">
        <v>149</v>
      </c>
      <c r="F880" s="32" t="s">
        <v>277</v>
      </c>
      <c r="G880" s="32" t="s">
        <v>42</v>
      </c>
      <c r="H880" s="32" t="s">
        <v>278</v>
      </c>
      <c r="I880" s="33">
        <v>4200000</v>
      </c>
      <c r="J880" s="34">
        <v>35886</v>
      </c>
      <c r="K880" s="35">
        <v>41843</v>
      </c>
      <c r="L880" s="36">
        <v>42060</v>
      </c>
      <c r="M880" s="36">
        <v>45463</v>
      </c>
      <c r="N880" s="37">
        <v>36763</v>
      </c>
      <c r="O880" s="37">
        <v>36581</v>
      </c>
      <c r="P880" s="21">
        <v>0.58099999999999996</v>
      </c>
      <c r="Q880" s="33">
        <v>0</v>
      </c>
      <c r="R880" s="33">
        <v>0</v>
      </c>
      <c r="S880" s="33">
        <v>12201000</v>
      </c>
      <c r="T880" s="33">
        <v>12201000</v>
      </c>
      <c r="U880" s="33">
        <v>4200000000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148</v>
      </c>
      <c r="E881" s="32" t="s">
        <v>149</v>
      </c>
      <c r="F881" s="32" t="s">
        <v>277</v>
      </c>
      <c r="G881" s="32" t="s">
        <v>42</v>
      </c>
      <c r="H881" s="32" t="s">
        <v>129</v>
      </c>
      <c r="I881" s="33">
        <v>580160</v>
      </c>
      <c r="J881" s="34">
        <v>35886</v>
      </c>
      <c r="K881" s="35">
        <v>41843</v>
      </c>
      <c r="L881" s="36">
        <v>42060</v>
      </c>
      <c r="M881" s="36">
        <v>45463</v>
      </c>
      <c r="N881" s="37">
        <v>36763</v>
      </c>
      <c r="O881" s="37">
        <v>36581</v>
      </c>
      <c r="P881" s="21">
        <v>0.58099999999999996</v>
      </c>
      <c r="Q881" s="33">
        <v>0</v>
      </c>
      <c r="R881" s="33">
        <v>0</v>
      </c>
      <c r="S881" s="33">
        <v>1685365</v>
      </c>
      <c r="T881" s="33">
        <v>1685365</v>
      </c>
      <c r="U881" s="33">
        <v>580160000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148</v>
      </c>
      <c r="E882" s="32" t="s">
        <v>149</v>
      </c>
      <c r="F882" s="32" t="s">
        <v>277</v>
      </c>
      <c r="G882" s="32" t="s">
        <v>42</v>
      </c>
      <c r="H882" s="32" t="s">
        <v>129</v>
      </c>
      <c r="I882" s="33">
        <v>119840</v>
      </c>
      <c r="J882" s="34">
        <v>35886</v>
      </c>
      <c r="K882" s="35">
        <v>41843</v>
      </c>
      <c r="L882" s="36">
        <v>42060</v>
      </c>
      <c r="M882" s="36">
        <v>45463</v>
      </c>
      <c r="N882" s="37">
        <v>36763</v>
      </c>
      <c r="O882" s="37">
        <v>36581</v>
      </c>
      <c r="P882" s="21">
        <v>0.58099999999999996</v>
      </c>
      <c r="Q882" s="33">
        <v>0</v>
      </c>
      <c r="R882" s="33">
        <v>0</v>
      </c>
      <c r="S882" s="33">
        <v>348135</v>
      </c>
      <c r="T882" s="33">
        <v>348135</v>
      </c>
      <c r="U882" s="33">
        <v>119840000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148</v>
      </c>
      <c r="E883" s="32" t="s">
        <v>149</v>
      </c>
      <c r="F883" s="32" t="s">
        <v>277</v>
      </c>
      <c r="G883" s="32" t="s">
        <v>42</v>
      </c>
      <c r="H883" s="32" t="s">
        <v>109</v>
      </c>
      <c r="I883" s="33">
        <v>377677</v>
      </c>
      <c r="J883" s="34">
        <v>35886</v>
      </c>
      <c r="K883" s="35">
        <v>41843</v>
      </c>
      <c r="L883" s="36">
        <v>42060</v>
      </c>
      <c r="M883" s="36">
        <v>45463</v>
      </c>
      <c r="N883" s="37">
        <v>36763</v>
      </c>
      <c r="O883" s="37">
        <v>36581</v>
      </c>
      <c r="P883" s="21">
        <v>0.58099999999999996</v>
      </c>
      <c r="Q883" s="33">
        <v>0</v>
      </c>
      <c r="R883" s="33">
        <v>0</v>
      </c>
      <c r="S883" s="33">
        <v>1097151</v>
      </c>
      <c r="T883" s="33">
        <v>1097151</v>
      </c>
      <c r="U883" s="33">
        <v>377676814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148</v>
      </c>
      <c r="E884" s="32" t="s">
        <v>149</v>
      </c>
      <c r="F884" s="32" t="s">
        <v>277</v>
      </c>
      <c r="G884" s="32" t="s">
        <v>42</v>
      </c>
      <c r="H884" s="32" t="s">
        <v>109</v>
      </c>
      <c r="I884" s="33">
        <v>173323</v>
      </c>
      <c r="J884" s="34">
        <v>35886</v>
      </c>
      <c r="K884" s="35">
        <v>41843</v>
      </c>
      <c r="L884" s="36">
        <v>42060</v>
      </c>
      <c r="M884" s="36">
        <v>45463</v>
      </c>
      <c r="N884" s="37">
        <v>36763</v>
      </c>
      <c r="O884" s="37">
        <v>36581</v>
      </c>
      <c r="P884" s="21">
        <v>0.58099999999999996</v>
      </c>
      <c r="Q884" s="33">
        <v>0</v>
      </c>
      <c r="R884" s="33">
        <v>0</v>
      </c>
      <c r="S884" s="33">
        <v>503504</v>
      </c>
      <c r="T884" s="33">
        <v>503504</v>
      </c>
      <c r="U884" s="33">
        <v>173323186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148</v>
      </c>
      <c r="E885" s="32" t="s">
        <v>149</v>
      </c>
      <c r="F885" s="32" t="s">
        <v>277</v>
      </c>
      <c r="G885" s="32" t="s">
        <v>94</v>
      </c>
      <c r="H885" s="32" t="s">
        <v>95</v>
      </c>
      <c r="I885" s="33">
        <v>722000</v>
      </c>
      <c r="J885" s="34">
        <v>34060</v>
      </c>
      <c r="K885" s="35">
        <v>41843</v>
      </c>
      <c r="L885" s="36">
        <v>42060</v>
      </c>
      <c r="M885" s="36">
        <v>45463</v>
      </c>
      <c r="N885" s="37">
        <v>36763</v>
      </c>
      <c r="O885" s="37">
        <v>36581</v>
      </c>
      <c r="P885" s="21">
        <v>0.58099999999999996</v>
      </c>
      <c r="Q885" s="33">
        <v>0</v>
      </c>
      <c r="R885" s="33">
        <v>0</v>
      </c>
      <c r="S885" s="33">
        <v>2097410</v>
      </c>
      <c r="T885" s="33">
        <v>2097410</v>
      </c>
      <c r="U885" s="33">
        <v>722000000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148</v>
      </c>
      <c r="E886" s="32" t="s">
        <v>149</v>
      </c>
      <c r="F886" s="32" t="s">
        <v>277</v>
      </c>
      <c r="G886" s="32" t="s">
        <v>62</v>
      </c>
      <c r="H886" s="32" t="s">
        <v>235</v>
      </c>
      <c r="I886" s="33">
        <v>2995000</v>
      </c>
      <c r="J886" s="34">
        <v>34425</v>
      </c>
      <c r="K886" s="35">
        <v>41843</v>
      </c>
      <c r="L886" s="36">
        <v>42060</v>
      </c>
      <c r="M886" s="36">
        <v>45463</v>
      </c>
      <c r="N886" s="37">
        <v>36763</v>
      </c>
      <c r="O886" s="37">
        <v>36581</v>
      </c>
      <c r="P886" s="21">
        <v>0.58099999999999996</v>
      </c>
      <c r="Q886" s="33">
        <v>0</v>
      </c>
      <c r="R886" s="33">
        <v>0</v>
      </c>
      <c r="S886" s="33">
        <v>8700475</v>
      </c>
      <c r="T886" s="33">
        <v>8700475</v>
      </c>
      <c r="U886" s="33">
        <v>2995000000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148</v>
      </c>
      <c r="E887" s="32" t="s">
        <v>149</v>
      </c>
      <c r="F887" s="32" t="s">
        <v>277</v>
      </c>
      <c r="G887" s="32" t="s">
        <v>94</v>
      </c>
      <c r="H887" s="32" t="s">
        <v>95</v>
      </c>
      <c r="I887" s="33">
        <v>1682000</v>
      </c>
      <c r="J887" s="34">
        <v>34425</v>
      </c>
      <c r="K887" s="35">
        <v>41843</v>
      </c>
      <c r="L887" s="36">
        <v>42060</v>
      </c>
      <c r="M887" s="36">
        <v>45463</v>
      </c>
      <c r="N887" s="37">
        <v>36763</v>
      </c>
      <c r="O887" s="37">
        <v>36581</v>
      </c>
      <c r="P887" s="21">
        <v>0.58099999999999996</v>
      </c>
      <c r="Q887" s="33">
        <v>0</v>
      </c>
      <c r="R887" s="33">
        <v>0</v>
      </c>
      <c r="S887" s="33">
        <v>4886210</v>
      </c>
      <c r="T887" s="33">
        <v>4886210</v>
      </c>
      <c r="U887" s="33">
        <v>1682000000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148</v>
      </c>
      <c r="E888" s="32" t="s">
        <v>149</v>
      </c>
      <c r="F888" s="32" t="s">
        <v>277</v>
      </c>
      <c r="G888" s="32" t="s">
        <v>36</v>
      </c>
      <c r="H888" s="32" t="s">
        <v>45</v>
      </c>
      <c r="I888" s="33">
        <v>701000</v>
      </c>
      <c r="J888" s="34">
        <v>34425</v>
      </c>
      <c r="K888" s="35">
        <v>41843</v>
      </c>
      <c r="L888" s="36">
        <v>42060</v>
      </c>
      <c r="M888" s="36">
        <v>45463</v>
      </c>
      <c r="N888" s="37">
        <v>36763</v>
      </c>
      <c r="O888" s="37">
        <v>36581</v>
      </c>
      <c r="P888" s="21">
        <v>0.58099999999999996</v>
      </c>
      <c r="Q888" s="33">
        <v>0</v>
      </c>
      <c r="R888" s="33">
        <v>0</v>
      </c>
      <c r="S888" s="33">
        <v>2036405</v>
      </c>
      <c r="T888" s="33">
        <v>2036405</v>
      </c>
      <c r="U888" s="33">
        <v>701000000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148</v>
      </c>
      <c r="E889" s="32" t="s">
        <v>149</v>
      </c>
      <c r="F889" s="32" t="s">
        <v>277</v>
      </c>
      <c r="G889" s="32" t="s">
        <v>42</v>
      </c>
      <c r="H889" s="32" t="s">
        <v>279</v>
      </c>
      <c r="I889" s="33">
        <v>1177000</v>
      </c>
      <c r="J889" s="34">
        <v>34425</v>
      </c>
      <c r="K889" s="35">
        <v>41843</v>
      </c>
      <c r="L889" s="36">
        <v>42060</v>
      </c>
      <c r="M889" s="36">
        <v>45463</v>
      </c>
      <c r="N889" s="37">
        <v>36763</v>
      </c>
      <c r="O889" s="37">
        <v>36581</v>
      </c>
      <c r="P889" s="21">
        <v>0.58099999999999996</v>
      </c>
      <c r="Q889" s="33">
        <v>0</v>
      </c>
      <c r="R889" s="33">
        <v>0</v>
      </c>
      <c r="S889" s="33">
        <v>3419185</v>
      </c>
      <c r="T889" s="33">
        <v>3419185</v>
      </c>
      <c r="U889" s="33">
        <v>1177000000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148</v>
      </c>
      <c r="E890" s="32" t="s">
        <v>149</v>
      </c>
      <c r="F890" s="32" t="s">
        <v>277</v>
      </c>
      <c r="G890" s="32" t="s">
        <v>42</v>
      </c>
      <c r="H890" s="32" t="s">
        <v>43</v>
      </c>
      <c r="I890" s="33">
        <v>63000</v>
      </c>
      <c r="J890" s="34">
        <v>34425</v>
      </c>
      <c r="K890" s="35">
        <v>41843</v>
      </c>
      <c r="L890" s="36">
        <v>42060</v>
      </c>
      <c r="M890" s="36">
        <v>45463</v>
      </c>
      <c r="N890" s="37">
        <v>36763</v>
      </c>
      <c r="O890" s="37">
        <v>36581</v>
      </c>
      <c r="P890" s="21">
        <v>0.58099999999999996</v>
      </c>
      <c r="Q890" s="33">
        <v>0</v>
      </c>
      <c r="R890" s="33">
        <v>0</v>
      </c>
      <c r="S890" s="33">
        <v>183015</v>
      </c>
      <c r="T890" s="33">
        <v>183015</v>
      </c>
      <c r="U890" s="33">
        <v>63000000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148</v>
      </c>
      <c r="E891" s="32" t="s">
        <v>149</v>
      </c>
      <c r="F891" s="32" t="s">
        <v>277</v>
      </c>
      <c r="G891" s="32" t="s">
        <v>39</v>
      </c>
      <c r="H891" s="32" t="s">
        <v>280</v>
      </c>
      <c r="I891" s="33">
        <v>1177000</v>
      </c>
      <c r="J891" s="34">
        <v>34425</v>
      </c>
      <c r="K891" s="35">
        <v>41843</v>
      </c>
      <c r="L891" s="36">
        <v>42060</v>
      </c>
      <c r="M891" s="36">
        <v>45463</v>
      </c>
      <c r="N891" s="37">
        <v>36763</v>
      </c>
      <c r="O891" s="37">
        <v>36581</v>
      </c>
      <c r="P891" s="21">
        <v>0.58099999999999996</v>
      </c>
      <c r="Q891" s="33">
        <v>0</v>
      </c>
      <c r="R891" s="33">
        <v>0</v>
      </c>
      <c r="S891" s="33">
        <v>3419185</v>
      </c>
      <c r="T891" s="33">
        <v>3419185</v>
      </c>
      <c r="U891" s="33">
        <v>1177000000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148</v>
      </c>
      <c r="E892" s="32" t="s">
        <v>149</v>
      </c>
      <c r="F892" s="32" t="s">
        <v>277</v>
      </c>
      <c r="G892" s="32" t="s">
        <v>42</v>
      </c>
      <c r="H892" s="32" t="s">
        <v>118</v>
      </c>
      <c r="I892" s="33">
        <v>470000</v>
      </c>
      <c r="J892" s="34">
        <v>38078</v>
      </c>
      <c r="K892" s="35">
        <v>41843</v>
      </c>
      <c r="L892" s="36">
        <v>42060</v>
      </c>
      <c r="M892" s="36">
        <v>45463</v>
      </c>
      <c r="N892" s="37">
        <v>36763</v>
      </c>
      <c r="O892" s="37">
        <v>36581</v>
      </c>
      <c r="P892" s="21">
        <v>0.58099999999999996</v>
      </c>
      <c r="Q892" s="33">
        <v>0</v>
      </c>
      <c r="R892" s="33">
        <v>0</v>
      </c>
      <c r="S892" s="33">
        <v>1365350</v>
      </c>
      <c r="T892" s="33">
        <v>1365350</v>
      </c>
      <c r="U892" s="33">
        <v>470000000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148</v>
      </c>
      <c r="E893" s="32" t="s">
        <v>149</v>
      </c>
      <c r="F893" s="32" t="s">
        <v>277</v>
      </c>
      <c r="G893" s="32" t="s">
        <v>62</v>
      </c>
      <c r="H893" s="32" t="s">
        <v>63</v>
      </c>
      <c r="I893" s="33">
        <v>4706000</v>
      </c>
      <c r="J893" s="34">
        <v>38078</v>
      </c>
      <c r="K893" s="35">
        <v>41843</v>
      </c>
      <c r="L893" s="36">
        <v>42060</v>
      </c>
      <c r="M893" s="36">
        <v>45463</v>
      </c>
      <c r="N893" s="37">
        <v>36763</v>
      </c>
      <c r="O893" s="37">
        <v>36581</v>
      </c>
      <c r="P893" s="21">
        <v>0.58099999999999996</v>
      </c>
      <c r="Q893" s="33">
        <v>0</v>
      </c>
      <c r="R893" s="33">
        <v>0</v>
      </c>
      <c r="S893" s="33">
        <v>13670930</v>
      </c>
      <c r="T893" s="33">
        <v>13670930</v>
      </c>
      <c r="U893" s="33">
        <v>4706000000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148</v>
      </c>
      <c r="E894" s="32" t="s">
        <v>149</v>
      </c>
      <c r="F894" s="32" t="s">
        <v>277</v>
      </c>
      <c r="G894" s="32" t="s">
        <v>42</v>
      </c>
      <c r="H894" s="32" t="s">
        <v>231</v>
      </c>
      <c r="I894" s="33">
        <v>2346000</v>
      </c>
      <c r="J894" s="34">
        <v>37712</v>
      </c>
      <c r="K894" s="35">
        <v>41843</v>
      </c>
      <c r="L894" s="36">
        <v>42060</v>
      </c>
      <c r="M894" s="36">
        <v>45463</v>
      </c>
      <c r="N894" s="37">
        <v>36763</v>
      </c>
      <c r="O894" s="37">
        <v>36581</v>
      </c>
      <c r="P894" s="21">
        <v>0.58099999999999996</v>
      </c>
      <c r="Q894" s="33">
        <v>0</v>
      </c>
      <c r="R894" s="33">
        <v>0</v>
      </c>
      <c r="S894" s="33">
        <v>6815130</v>
      </c>
      <c r="T894" s="33">
        <v>6815130</v>
      </c>
      <c r="U894" s="33">
        <v>2346000000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148</v>
      </c>
      <c r="E895" s="32" t="s">
        <v>149</v>
      </c>
      <c r="F895" s="32" t="s">
        <v>277</v>
      </c>
      <c r="G895" s="32" t="s">
        <v>42</v>
      </c>
      <c r="H895" s="32" t="s">
        <v>98</v>
      </c>
      <c r="I895" s="33">
        <v>113000</v>
      </c>
      <c r="J895" s="34">
        <v>38078</v>
      </c>
      <c r="K895" s="35">
        <v>41843</v>
      </c>
      <c r="L895" s="36">
        <v>42060</v>
      </c>
      <c r="M895" s="36">
        <v>45463</v>
      </c>
      <c r="N895" s="37">
        <v>36763</v>
      </c>
      <c r="O895" s="37">
        <v>36581</v>
      </c>
      <c r="P895" s="21">
        <v>0.58099999999999996</v>
      </c>
      <c r="Q895" s="33">
        <v>0</v>
      </c>
      <c r="R895" s="33">
        <v>0</v>
      </c>
      <c r="S895" s="33">
        <v>328265</v>
      </c>
      <c r="T895" s="33">
        <v>328265</v>
      </c>
      <c r="U895" s="33">
        <v>113000000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148</v>
      </c>
      <c r="E896" s="32" t="s">
        <v>149</v>
      </c>
      <c r="F896" s="32" t="s">
        <v>277</v>
      </c>
      <c r="G896" s="32" t="s">
        <v>42</v>
      </c>
      <c r="H896" s="32" t="s">
        <v>192</v>
      </c>
      <c r="I896" s="33">
        <v>165000</v>
      </c>
      <c r="J896" s="34">
        <v>38078</v>
      </c>
      <c r="K896" s="35">
        <v>41843</v>
      </c>
      <c r="L896" s="36">
        <v>42060</v>
      </c>
      <c r="M896" s="36">
        <v>45463</v>
      </c>
      <c r="N896" s="37">
        <v>36763</v>
      </c>
      <c r="O896" s="37">
        <v>36581</v>
      </c>
      <c r="P896" s="21">
        <v>0.58099999999999996</v>
      </c>
      <c r="Q896" s="33">
        <v>0</v>
      </c>
      <c r="R896" s="33">
        <v>0</v>
      </c>
      <c r="S896" s="33">
        <v>479325</v>
      </c>
      <c r="T896" s="33">
        <v>479325</v>
      </c>
      <c r="U896" s="33">
        <v>165000000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148</v>
      </c>
      <c r="E897" s="32" t="s">
        <v>149</v>
      </c>
      <c r="F897" s="32" t="s">
        <v>277</v>
      </c>
      <c r="G897" s="32" t="s">
        <v>39</v>
      </c>
      <c r="H897" s="32" t="s">
        <v>214</v>
      </c>
      <c r="I897" s="33">
        <v>51000</v>
      </c>
      <c r="J897" s="34">
        <v>38078</v>
      </c>
      <c r="K897" s="35">
        <v>41843</v>
      </c>
      <c r="L897" s="36">
        <v>42060</v>
      </c>
      <c r="M897" s="36">
        <v>45463</v>
      </c>
      <c r="N897" s="37">
        <v>36763</v>
      </c>
      <c r="O897" s="37">
        <v>36581</v>
      </c>
      <c r="P897" s="21">
        <v>0.58099999999999996</v>
      </c>
      <c r="Q897" s="33">
        <v>0</v>
      </c>
      <c r="R897" s="33">
        <v>0</v>
      </c>
      <c r="S897" s="33">
        <v>148155</v>
      </c>
      <c r="T897" s="33">
        <v>148155</v>
      </c>
      <c r="U897" s="33">
        <v>51000000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148</v>
      </c>
      <c r="E898" s="32" t="s">
        <v>149</v>
      </c>
      <c r="F898" s="32" t="s">
        <v>277</v>
      </c>
      <c r="G898" s="32" t="s">
        <v>103</v>
      </c>
      <c r="H898" s="32" t="s">
        <v>104</v>
      </c>
      <c r="I898" s="33">
        <v>788000</v>
      </c>
      <c r="J898" s="34">
        <v>37712</v>
      </c>
      <c r="K898" s="35">
        <v>41843</v>
      </c>
      <c r="L898" s="36">
        <v>42060</v>
      </c>
      <c r="M898" s="36">
        <v>45463</v>
      </c>
      <c r="N898" s="37">
        <v>36763</v>
      </c>
      <c r="O898" s="37">
        <v>36581</v>
      </c>
      <c r="P898" s="21">
        <v>0.58099999999999996</v>
      </c>
      <c r="Q898" s="33">
        <v>0</v>
      </c>
      <c r="R898" s="33">
        <v>0</v>
      </c>
      <c r="S898" s="33">
        <v>2289140</v>
      </c>
      <c r="T898" s="33">
        <v>2289140</v>
      </c>
      <c r="U898" s="33">
        <v>788000000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148</v>
      </c>
      <c r="E899" s="32" t="s">
        <v>149</v>
      </c>
      <c r="F899" s="32" t="s">
        <v>277</v>
      </c>
      <c r="G899" s="32" t="s">
        <v>42</v>
      </c>
      <c r="H899" s="32" t="s">
        <v>105</v>
      </c>
      <c r="I899" s="33">
        <v>331000</v>
      </c>
      <c r="J899" s="34">
        <v>37712</v>
      </c>
      <c r="K899" s="35">
        <v>41843</v>
      </c>
      <c r="L899" s="36">
        <v>42060</v>
      </c>
      <c r="M899" s="36">
        <v>45463</v>
      </c>
      <c r="N899" s="37">
        <v>36763</v>
      </c>
      <c r="O899" s="37">
        <v>36581</v>
      </c>
      <c r="P899" s="21">
        <v>0.58099999999999996</v>
      </c>
      <c r="Q899" s="33">
        <v>0</v>
      </c>
      <c r="R899" s="33">
        <v>0</v>
      </c>
      <c r="S899" s="33">
        <v>961555</v>
      </c>
      <c r="T899" s="33">
        <v>961555</v>
      </c>
      <c r="U899" s="33">
        <v>331000000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148</v>
      </c>
      <c r="E900" s="32" t="s">
        <v>149</v>
      </c>
      <c r="F900" s="32" t="s">
        <v>277</v>
      </c>
      <c r="G900" s="32" t="s">
        <v>42</v>
      </c>
      <c r="H900" s="32" t="s">
        <v>106</v>
      </c>
      <c r="I900" s="33">
        <v>579</v>
      </c>
      <c r="J900" s="34">
        <v>37712</v>
      </c>
      <c r="K900" s="35">
        <v>41843</v>
      </c>
      <c r="L900" s="36">
        <v>42060</v>
      </c>
      <c r="M900" s="36">
        <v>45463</v>
      </c>
      <c r="N900" s="37">
        <v>36763</v>
      </c>
      <c r="O900" s="37">
        <v>36581</v>
      </c>
      <c r="P900" s="21">
        <v>0.58099999999999996</v>
      </c>
      <c r="Q900" s="33">
        <v>0</v>
      </c>
      <c r="R900" s="33">
        <v>0</v>
      </c>
      <c r="S900" s="33">
        <v>1682</v>
      </c>
      <c r="T900" s="33">
        <v>1682</v>
      </c>
      <c r="U900" s="33">
        <v>578834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148</v>
      </c>
      <c r="E901" s="32" t="s">
        <v>149</v>
      </c>
      <c r="F901" s="32" t="s">
        <v>277</v>
      </c>
      <c r="G901" s="32" t="s">
        <v>42</v>
      </c>
      <c r="H901" s="32" t="s">
        <v>106</v>
      </c>
      <c r="I901" s="33">
        <v>267421</v>
      </c>
      <c r="J901" s="34">
        <v>37712</v>
      </c>
      <c r="K901" s="35">
        <v>41843</v>
      </c>
      <c r="L901" s="36">
        <v>42060</v>
      </c>
      <c r="M901" s="36">
        <v>45463</v>
      </c>
      <c r="N901" s="37">
        <v>36763</v>
      </c>
      <c r="O901" s="37">
        <v>36581</v>
      </c>
      <c r="P901" s="21">
        <v>0.58099999999999996</v>
      </c>
      <c r="Q901" s="33">
        <v>0</v>
      </c>
      <c r="R901" s="33">
        <v>0</v>
      </c>
      <c r="S901" s="33">
        <v>776858</v>
      </c>
      <c r="T901" s="33">
        <v>776858</v>
      </c>
      <c r="U901" s="33">
        <v>267421166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148</v>
      </c>
      <c r="E902" s="32" t="s">
        <v>149</v>
      </c>
      <c r="F902" s="32" t="s">
        <v>277</v>
      </c>
      <c r="G902" s="32" t="s">
        <v>42</v>
      </c>
      <c r="H902" s="32" t="s">
        <v>197</v>
      </c>
      <c r="I902" s="33">
        <v>57189</v>
      </c>
      <c r="J902" s="34">
        <v>38078</v>
      </c>
      <c r="K902" s="35">
        <v>41843</v>
      </c>
      <c r="L902" s="36">
        <v>42060</v>
      </c>
      <c r="M902" s="36">
        <v>45463</v>
      </c>
      <c r="N902" s="37">
        <v>36763</v>
      </c>
      <c r="O902" s="37">
        <v>36581</v>
      </c>
      <c r="P902" s="21">
        <v>0.58099999999999996</v>
      </c>
      <c r="Q902" s="33">
        <v>0</v>
      </c>
      <c r="R902" s="33">
        <v>0</v>
      </c>
      <c r="S902" s="33">
        <v>166135</v>
      </c>
      <c r="T902" s="33">
        <v>166135</v>
      </c>
      <c r="U902" s="33">
        <v>57189320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148</v>
      </c>
      <c r="E903" s="32" t="s">
        <v>149</v>
      </c>
      <c r="F903" s="32" t="s">
        <v>277</v>
      </c>
      <c r="G903" s="32" t="s">
        <v>42</v>
      </c>
      <c r="H903" s="32" t="s">
        <v>197</v>
      </c>
      <c r="I903" s="33">
        <v>61811</v>
      </c>
      <c r="J903" s="34">
        <v>38078</v>
      </c>
      <c r="K903" s="35">
        <v>41843</v>
      </c>
      <c r="L903" s="36">
        <v>42060</v>
      </c>
      <c r="M903" s="36">
        <v>45463</v>
      </c>
      <c r="N903" s="37">
        <v>36763</v>
      </c>
      <c r="O903" s="37">
        <v>36581</v>
      </c>
      <c r="P903" s="21">
        <v>0.58099999999999996</v>
      </c>
      <c r="Q903" s="33">
        <v>0</v>
      </c>
      <c r="R903" s="33">
        <v>0</v>
      </c>
      <c r="S903" s="33">
        <v>179560</v>
      </c>
      <c r="T903" s="33">
        <v>179560</v>
      </c>
      <c r="U903" s="33">
        <v>61810680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148</v>
      </c>
      <c r="E904" s="32" t="s">
        <v>149</v>
      </c>
      <c r="F904" s="32" t="s">
        <v>277</v>
      </c>
      <c r="G904" s="32" t="s">
        <v>42</v>
      </c>
      <c r="H904" s="32" t="s">
        <v>107</v>
      </c>
      <c r="I904" s="33">
        <v>28382</v>
      </c>
      <c r="J904" s="34">
        <v>37712</v>
      </c>
      <c r="K904" s="35">
        <v>41843</v>
      </c>
      <c r="L904" s="36">
        <v>42060</v>
      </c>
      <c r="M904" s="36">
        <v>45463</v>
      </c>
      <c r="N904" s="37">
        <v>36763</v>
      </c>
      <c r="O904" s="37">
        <v>36581</v>
      </c>
      <c r="P904" s="21">
        <v>0.58099999999999996</v>
      </c>
      <c r="Q904" s="33">
        <v>0</v>
      </c>
      <c r="R904" s="33">
        <v>0</v>
      </c>
      <c r="S904" s="33">
        <v>82449</v>
      </c>
      <c r="T904" s="33">
        <v>82449</v>
      </c>
      <c r="U904" s="33">
        <v>28381601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148</v>
      </c>
      <c r="E905" s="32" t="s">
        <v>149</v>
      </c>
      <c r="F905" s="32" t="s">
        <v>277</v>
      </c>
      <c r="G905" s="32" t="s">
        <v>42</v>
      </c>
      <c r="H905" s="32" t="s">
        <v>107</v>
      </c>
      <c r="I905" s="33">
        <v>311618</v>
      </c>
      <c r="J905" s="34">
        <v>37712</v>
      </c>
      <c r="K905" s="35">
        <v>41843</v>
      </c>
      <c r="L905" s="36">
        <v>42060</v>
      </c>
      <c r="M905" s="36">
        <v>45463</v>
      </c>
      <c r="N905" s="37">
        <v>36763</v>
      </c>
      <c r="O905" s="37">
        <v>36581</v>
      </c>
      <c r="P905" s="21">
        <v>0.58099999999999996</v>
      </c>
      <c r="Q905" s="33">
        <v>0</v>
      </c>
      <c r="R905" s="33">
        <v>0</v>
      </c>
      <c r="S905" s="33">
        <v>905251</v>
      </c>
      <c r="T905" s="33">
        <v>905251</v>
      </c>
      <c r="U905" s="33">
        <v>311618399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148</v>
      </c>
      <c r="E906" s="32" t="s">
        <v>149</v>
      </c>
      <c r="F906" s="32" t="s">
        <v>277</v>
      </c>
      <c r="G906" s="32" t="s">
        <v>42</v>
      </c>
      <c r="H906" s="32" t="s">
        <v>68</v>
      </c>
      <c r="I906" s="33">
        <v>3267123</v>
      </c>
      <c r="J906" s="34">
        <v>38078</v>
      </c>
      <c r="K906" s="35">
        <v>41843</v>
      </c>
      <c r="L906" s="36">
        <v>42060</v>
      </c>
      <c r="M906" s="36">
        <v>45463</v>
      </c>
      <c r="N906" s="37">
        <v>36763</v>
      </c>
      <c r="O906" s="37">
        <v>36581</v>
      </c>
      <c r="P906" s="21">
        <v>0.58099999999999996</v>
      </c>
      <c r="Q906" s="33">
        <v>0</v>
      </c>
      <c r="R906" s="33">
        <v>0</v>
      </c>
      <c r="S906" s="33">
        <v>9490992</v>
      </c>
      <c r="T906" s="33">
        <v>9490992</v>
      </c>
      <c r="U906" s="33">
        <v>3267122852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148</v>
      </c>
      <c r="E907" s="32" t="s">
        <v>149</v>
      </c>
      <c r="F907" s="32" t="s">
        <v>277</v>
      </c>
      <c r="G907" s="32" t="s">
        <v>42</v>
      </c>
      <c r="H907" s="32" t="s">
        <v>68</v>
      </c>
      <c r="I907" s="33">
        <v>343877</v>
      </c>
      <c r="J907" s="34">
        <v>38078</v>
      </c>
      <c r="K907" s="35">
        <v>41843</v>
      </c>
      <c r="L907" s="36">
        <v>42060</v>
      </c>
      <c r="M907" s="36">
        <v>45463</v>
      </c>
      <c r="N907" s="37">
        <v>36763</v>
      </c>
      <c r="O907" s="37">
        <v>36581</v>
      </c>
      <c r="P907" s="21">
        <v>0.58099999999999996</v>
      </c>
      <c r="Q907" s="33">
        <v>0</v>
      </c>
      <c r="R907" s="33">
        <v>0</v>
      </c>
      <c r="S907" s="33">
        <v>998963</v>
      </c>
      <c r="T907" s="33">
        <v>998963</v>
      </c>
      <c r="U907" s="33">
        <v>343877148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148</v>
      </c>
      <c r="E908" s="32" t="s">
        <v>149</v>
      </c>
      <c r="F908" s="32" t="s">
        <v>277</v>
      </c>
      <c r="G908" s="32" t="s">
        <v>42</v>
      </c>
      <c r="H908" s="32" t="s">
        <v>68</v>
      </c>
      <c r="I908" s="33">
        <v>778431</v>
      </c>
      <c r="J908" s="34">
        <v>37712</v>
      </c>
      <c r="K908" s="35">
        <v>41843</v>
      </c>
      <c r="L908" s="36">
        <v>42060</v>
      </c>
      <c r="M908" s="36">
        <v>45463</v>
      </c>
      <c r="N908" s="37">
        <v>36763</v>
      </c>
      <c r="O908" s="37">
        <v>36581</v>
      </c>
      <c r="P908" s="21">
        <v>0.58099999999999996</v>
      </c>
      <c r="Q908" s="33">
        <v>0</v>
      </c>
      <c r="R908" s="33">
        <v>0</v>
      </c>
      <c r="S908" s="33">
        <v>2261341</v>
      </c>
      <c r="T908" s="33">
        <v>2261341</v>
      </c>
      <c r="U908" s="33">
        <v>778430806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148</v>
      </c>
      <c r="E909" s="32" t="s">
        <v>149</v>
      </c>
      <c r="F909" s="32" t="s">
        <v>277</v>
      </c>
      <c r="G909" s="32" t="s">
        <v>42</v>
      </c>
      <c r="H909" s="32" t="s">
        <v>68</v>
      </c>
      <c r="I909" s="33">
        <v>444569</v>
      </c>
      <c r="J909" s="34">
        <v>37712</v>
      </c>
      <c r="K909" s="35">
        <v>41843</v>
      </c>
      <c r="L909" s="36">
        <v>42060</v>
      </c>
      <c r="M909" s="36">
        <v>45463</v>
      </c>
      <c r="N909" s="37">
        <v>36763</v>
      </c>
      <c r="O909" s="37">
        <v>36581</v>
      </c>
      <c r="P909" s="21">
        <v>0.58099999999999996</v>
      </c>
      <c r="Q909" s="33">
        <v>0</v>
      </c>
      <c r="R909" s="33">
        <v>0</v>
      </c>
      <c r="S909" s="33">
        <v>1291474</v>
      </c>
      <c r="T909" s="33">
        <v>1291474</v>
      </c>
      <c r="U909" s="33">
        <v>444569194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148</v>
      </c>
      <c r="E910" s="32" t="s">
        <v>149</v>
      </c>
      <c r="F910" s="32" t="s">
        <v>277</v>
      </c>
      <c r="G910" s="32" t="s">
        <v>62</v>
      </c>
      <c r="H910" s="32" t="s">
        <v>63</v>
      </c>
      <c r="I910" s="33">
        <v>563000</v>
      </c>
      <c r="J910" s="34">
        <v>41730</v>
      </c>
      <c r="K910" s="35">
        <v>41843</v>
      </c>
      <c r="L910" s="36">
        <v>42060</v>
      </c>
      <c r="M910" s="36">
        <v>45463</v>
      </c>
      <c r="N910" s="37">
        <v>36763</v>
      </c>
      <c r="O910" s="37">
        <v>36581</v>
      </c>
      <c r="P910" s="21">
        <v>0.58099999999999996</v>
      </c>
      <c r="Q910" s="33">
        <v>0</v>
      </c>
      <c r="R910" s="33">
        <v>0</v>
      </c>
      <c r="S910" s="33">
        <v>1635515</v>
      </c>
      <c r="T910" s="33">
        <v>1635515</v>
      </c>
      <c r="U910" s="33">
        <v>563000000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148</v>
      </c>
      <c r="E911" s="32" t="s">
        <v>149</v>
      </c>
      <c r="F911" s="32" t="s">
        <v>277</v>
      </c>
      <c r="G911" s="32" t="s">
        <v>42</v>
      </c>
      <c r="H911" s="32" t="s">
        <v>144</v>
      </c>
      <c r="I911" s="33">
        <v>203472</v>
      </c>
      <c r="J911" s="34">
        <v>38078</v>
      </c>
      <c r="K911" s="35">
        <v>41843</v>
      </c>
      <c r="L911" s="36">
        <v>42060</v>
      </c>
      <c r="M911" s="36">
        <v>45463</v>
      </c>
      <c r="N911" s="37">
        <v>36763</v>
      </c>
      <c r="O911" s="37">
        <v>36581</v>
      </c>
      <c r="P911" s="21">
        <v>0.58099999999999996</v>
      </c>
      <c r="Q911" s="33">
        <v>0</v>
      </c>
      <c r="R911" s="33">
        <v>0</v>
      </c>
      <c r="S911" s="33">
        <v>591087</v>
      </c>
      <c r="T911" s="33">
        <v>591087</v>
      </c>
      <c r="U911" s="33">
        <v>203472255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148</v>
      </c>
      <c r="E912" s="32" t="s">
        <v>149</v>
      </c>
      <c r="F912" s="32" t="s">
        <v>277</v>
      </c>
      <c r="G912" s="32" t="s">
        <v>42</v>
      </c>
      <c r="H912" s="32" t="s">
        <v>144</v>
      </c>
      <c r="I912" s="33">
        <v>778528</v>
      </c>
      <c r="J912" s="34">
        <v>38078</v>
      </c>
      <c r="K912" s="35">
        <v>41843</v>
      </c>
      <c r="L912" s="36">
        <v>42060</v>
      </c>
      <c r="M912" s="36">
        <v>45463</v>
      </c>
      <c r="N912" s="37">
        <v>36763</v>
      </c>
      <c r="O912" s="37">
        <v>36581</v>
      </c>
      <c r="P912" s="21">
        <v>0.58099999999999996</v>
      </c>
      <c r="Q912" s="33">
        <v>0</v>
      </c>
      <c r="R912" s="33">
        <v>0</v>
      </c>
      <c r="S912" s="33">
        <v>2261623</v>
      </c>
      <c r="T912" s="33">
        <v>2261623</v>
      </c>
      <c r="U912" s="33">
        <v>778527745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148</v>
      </c>
      <c r="E913" s="32" t="s">
        <v>149</v>
      </c>
      <c r="F913" s="32" t="s">
        <v>277</v>
      </c>
      <c r="G913" s="32" t="s">
        <v>42</v>
      </c>
      <c r="H913" s="32" t="s">
        <v>144</v>
      </c>
      <c r="I913" s="33">
        <v>633000</v>
      </c>
      <c r="J913" s="34">
        <v>37712</v>
      </c>
      <c r="K913" s="35">
        <v>41843</v>
      </c>
      <c r="L913" s="36">
        <v>42060</v>
      </c>
      <c r="M913" s="36">
        <v>45463</v>
      </c>
      <c r="N913" s="37">
        <v>36763</v>
      </c>
      <c r="O913" s="37">
        <v>36581</v>
      </c>
      <c r="P913" s="21">
        <v>0.58099999999999996</v>
      </c>
      <c r="Q913" s="33">
        <v>0</v>
      </c>
      <c r="R913" s="33">
        <v>0</v>
      </c>
      <c r="S913" s="33">
        <v>1838865</v>
      </c>
      <c r="T913" s="33">
        <v>1838865</v>
      </c>
      <c r="U913" s="33">
        <v>633000000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148</v>
      </c>
      <c r="E914" s="32" t="s">
        <v>149</v>
      </c>
      <c r="F914" s="32" t="s">
        <v>277</v>
      </c>
      <c r="G914" s="32" t="s">
        <v>42</v>
      </c>
      <c r="H914" s="32" t="s">
        <v>116</v>
      </c>
      <c r="I914" s="33">
        <v>1082117</v>
      </c>
      <c r="J914" s="34">
        <v>38078</v>
      </c>
      <c r="K914" s="35">
        <v>41843</v>
      </c>
      <c r="L914" s="36">
        <v>42060</v>
      </c>
      <c r="M914" s="36">
        <v>45463</v>
      </c>
      <c r="N914" s="37">
        <v>36763</v>
      </c>
      <c r="O914" s="37">
        <v>36581</v>
      </c>
      <c r="P914" s="21">
        <v>0.58099999999999996</v>
      </c>
      <c r="Q914" s="33">
        <v>0</v>
      </c>
      <c r="R914" s="33">
        <v>0</v>
      </c>
      <c r="S914" s="33">
        <v>3143550</v>
      </c>
      <c r="T914" s="33">
        <v>3143550</v>
      </c>
      <c r="U914" s="33">
        <v>1082116916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148</v>
      </c>
      <c r="E915" s="32" t="s">
        <v>149</v>
      </c>
      <c r="F915" s="32" t="s">
        <v>277</v>
      </c>
      <c r="G915" s="32" t="s">
        <v>42</v>
      </c>
      <c r="H915" s="32" t="s">
        <v>116</v>
      </c>
      <c r="I915" s="33">
        <v>315883</v>
      </c>
      <c r="J915" s="34">
        <v>38078</v>
      </c>
      <c r="K915" s="35">
        <v>41843</v>
      </c>
      <c r="L915" s="36">
        <v>42060</v>
      </c>
      <c r="M915" s="36">
        <v>45463</v>
      </c>
      <c r="N915" s="37">
        <v>36763</v>
      </c>
      <c r="O915" s="37">
        <v>36581</v>
      </c>
      <c r="P915" s="21">
        <v>0.58099999999999996</v>
      </c>
      <c r="Q915" s="33">
        <v>0</v>
      </c>
      <c r="R915" s="33">
        <v>0</v>
      </c>
      <c r="S915" s="33">
        <v>917640</v>
      </c>
      <c r="T915" s="33">
        <v>917640</v>
      </c>
      <c r="U915" s="33">
        <v>315883084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148</v>
      </c>
      <c r="E916" s="32" t="s">
        <v>149</v>
      </c>
      <c r="F916" s="32" t="s">
        <v>277</v>
      </c>
      <c r="G916" s="32" t="s">
        <v>42</v>
      </c>
      <c r="H916" s="32" t="s">
        <v>198</v>
      </c>
      <c r="I916" s="33">
        <v>41654</v>
      </c>
      <c r="J916" s="34">
        <v>38078</v>
      </c>
      <c r="K916" s="35">
        <v>41843</v>
      </c>
      <c r="L916" s="36">
        <v>42060</v>
      </c>
      <c r="M916" s="36">
        <v>45463</v>
      </c>
      <c r="N916" s="37">
        <v>36763</v>
      </c>
      <c r="O916" s="37">
        <v>36581</v>
      </c>
      <c r="P916" s="21">
        <v>0.58099999999999996</v>
      </c>
      <c r="Q916" s="33">
        <v>0</v>
      </c>
      <c r="R916" s="33">
        <v>0</v>
      </c>
      <c r="S916" s="33">
        <v>121005</v>
      </c>
      <c r="T916" s="33">
        <v>121005</v>
      </c>
      <c r="U916" s="33">
        <v>41654076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148</v>
      </c>
      <c r="E917" s="32" t="s">
        <v>149</v>
      </c>
      <c r="F917" s="32" t="s">
        <v>277</v>
      </c>
      <c r="G917" s="32" t="s">
        <v>42</v>
      </c>
      <c r="H917" s="32" t="s">
        <v>198</v>
      </c>
      <c r="I917" s="33">
        <v>249346</v>
      </c>
      <c r="J917" s="34">
        <v>38078</v>
      </c>
      <c r="K917" s="35">
        <v>41843</v>
      </c>
      <c r="L917" s="36">
        <v>42060</v>
      </c>
      <c r="M917" s="36">
        <v>45463</v>
      </c>
      <c r="N917" s="37">
        <v>36763</v>
      </c>
      <c r="O917" s="37">
        <v>36581</v>
      </c>
      <c r="P917" s="21">
        <v>0.58099999999999996</v>
      </c>
      <c r="Q917" s="33">
        <v>0</v>
      </c>
      <c r="R917" s="33">
        <v>0</v>
      </c>
      <c r="S917" s="33">
        <v>724350</v>
      </c>
      <c r="T917" s="33">
        <v>724350</v>
      </c>
      <c r="U917" s="33">
        <v>249345924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148</v>
      </c>
      <c r="E918" s="32" t="s">
        <v>149</v>
      </c>
      <c r="F918" s="32" t="s">
        <v>277</v>
      </c>
      <c r="G918" s="32" t="s">
        <v>42</v>
      </c>
      <c r="H918" s="32" t="s">
        <v>93</v>
      </c>
      <c r="I918" s="33">
        <v>2819421</v>
      </c>
      <c r="J918" s="34">
        <v>38078</v>
      </c>
      <c r="K918" s="35">
        <v>41843</v>
      </c>
      <c r="L918" s="36">
        <v>42060</v>
      </c>
      <c r="M918" s="36">
        <v>45463</v>
      </c>
      <c r="N918" s="37">
        <v>36763</v>
      </c>
      <c r="O918" s="37">
        <v>36581</v>
      </c>
      <c r="P918" s="21">
        <v>0.58099999999999996</v>
      </c>
      <c r="Q918" s="33">
        <v>0</v>
      </c>
      <c r="R918" s="33">
        <v>0</v>
      </c>
      <c r="S918" s="33">
        <v>8190417</v>
      </c>
      <c r="T918" s="33">
        <v>8190417</v>
      </c>
      <c r="U918" s="33">
        <v>2819420527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148</v>
      </c>
      <c r="E919" s="32" t="s">
        <v>149</v>
      </c>
      <c r="F919" s="32" t="s">
        <v>277</v>
      </c>
      <c r="G919" s="32" t="s">
        <v>42</v>
      </c>
      <c r="H919" s="32" t="s">
        <v>93</v>
      </c>
      <c r="I919" s="33">
        <v>1361579</v>
      </c>
      <c r="J919" s="34">
        <v>38078</v>
      </c>
      <c r="K919" s="35">
        <v>41843</v>
      </c>
      <c r="L919" s="36">
        <v>42060</v>
      </c>
      <c r="M919" s="36">
        <v>45463</v>
      </c>
      <c r="N919" s="37">
        <v>36763</v>
      </c>
      <c r="O919" s="37">
        <v>36581</v>
      </c>
      <c r="P919" s="21">
        <v>0.58099999999999996</v>
      </c>
      <c r="Q919" s="33">
        <v>0</v>
      </c>
      <c r="R919" s="33">
        <v>0</v>
      </c>
      <c r="S919" s="33">
        <v>3955388</v>
      </c>
      <c r="T919" s="33">
        <v>3955388</v>
      </c>
      <c r="U919" s="33">
        <v>1361579473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148</v>
      </c>
      <c r="E920" s="32" t="s">
        <v>149</v>
      </c>
      <c r="F920" s="32" t="s">
        <v>277</v>
      </c>
      <c r="G920" s="32" t="s">
        <v>42</v>
      </c>
      <c r="H920" s="32" t="s">
        <v>93</v>
      </c>
      <c r="I920" s="33">
        <v>130000</v>
      </c>
      <c r="J920" s="34">
        <v>37712</v>
      </c>
      <c r="K920" s="35">
        <v>41843</v>
      </c>
      <c r="L920" s="36">
        <v>42060</v>
      </c>
      <c r="M920" s="36">
        <v>45463</v>
      </c>
      <c r="N920" s="37">
        <v>36763</v>
      </c>
      <c r="O920" s="37">
        <v>36581</v>
      </c>
      <c r="P920" s="21">
        <v>0.58099999999999996</v>
      </c>
      <c r="Q920" s="33">
        <v>0</v>
      </c>
      <c r="R920" s="33">
        <v>0</v>
      </c>
      <c r="S920" s="33">
        <v>377650</v>
      </c>
      <c r="T920" s="33">
        <v>377650</v>
      </c>
      <c r="U920" s="33">
        <v>130000000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148</v>
      </c>
      <c r="E921" s="32" t="s">
        <v>149</v>
      </c>
      <c r="F921" s="32" t="s">
        <v>277</v>
      </c>
      <c r="G921" s="32" t="s">
        <v>42</v>
      </c>
      <c r="H921" s="32" t="s">
        <v>129</v>
      </c>
      <c r="I921" s="33">
        <v>2642228</v>
      </c>
      <c r="J921" s="34">
        <v>38078</v>
      </c>
      <c r="K921" s="35">
        <v>41843</v>
      </c>
      <c r="L921" s="36">
        <v>42060</v>
      </c>
      <c r="M921" s="36">
        <v>45463</v>
      </c>
      <c r="N921" s="37">
        <v>36763</v>
      </c>
      <c r="O921" s="37">
        <v>36581</v>
      </c>
      <c r="P921" s="21">
        <v>0.58099999999999996</v>
      </c>
      <c r="Q921" s="33">
        <v>0</v>
      </c>
      <c r="R921" s="33">
        <v>0</v>
      </c>
      <c r="S921" s="33">
        <v>7675672</v>
      </c>
      <c r="T921" s="33">
        <v>7675672</v>
      </c>
      <c r="U921" s="33">
        <v>2642227805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148</v>
      </c>
      <c r="E922" s="32" t="s">
        <v>149</v>
      </c>
      <c r="F922" s="32" t="s">
        <v>277</v>
      </c>
      <c r="G922" s="32" t="s">
        <v>42</v>
      </c>
      <c r="H922" s="32" t="s">
        <v>129</v>
      </c>
      <c r="I922" s="33">
        <v>81772</v>
      </c>
      <c r="J922" s="34">
        <v>38078</v>
      </c>
      <c r="K922" s="35">
        <v>41843</v>
      </c>
      <c r="L922" s="36">
        <v>42060</v>
      </c>
      <c r="M922" s="36">
        <v>45463</v>
      </c>
      <c r="N922" s="37">
        <v>36763</v>
      </c>
      <c r="O922" s="37">
        <v>36581</v>
      </c>
      <c r="P922" s="21">
        <v>0.58099999999999996</v>
      </c>
      <c r="Q922" s="33">
        <v>0</v>
      </c>
      <c r="R922" s="33">
        <v>0</v>
      </c>
      <c r="S922" s="33">
        <v>237548</v>
      </c>
      <c r="T922" s="33">
        <v>237548</v>
      </c>
      <c r="U922" s="33">
        <v>81772195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148</v>
      </c>
      <c r="E923" s="32" t="s">
        <v>149</v>
      </c>
      <c r="F923" s="32" t="s">
        <v>277</v>
      </c>
      <c r="G923" s="32" t="s">
        <v>42</v>
      </c>
      <c r="H923" s="32" t="s">
        <v>129</v>
      </c>
      <c r="I923" s="33">
        <v>40462</v>
      </c>
      <c r="J923" s="34">
        <v>37712</v>
      </c>
      <c r="K923" s="35">
        <v>41843</v>
      </c>
      <c r="L923" s="36">
        <v>42060</v>
      </c>
      <c r="M923" s="36">
        <v>45463</v>
      </c>
      <c r="N923" s="37">
        <v>36763</v>
      </c>
      <c r="O923" s="37">
        <v>36581</v>
      </c>
      <c r="P923" s="21">
        <v>0.58099999999999996</v>
      </c>
      <c r="Q923" s="33">
        <v>0</v>
      </c>
      <c r="R923" s="33">
        <v>0</v>
      </c>
      <c r="S923" s="33">
        <v>117543</v>
      </c>
      <c r="T923" s="33">
        <v>117543</v>
      </c>
      <c r="U923" s="33">
        <v>40462428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148</v>
      </c>
      <c r="E924" s="32" t="s">
        <v>149</v>
      </c>
      <c r="F924" s="32" t="s">
        <v>277</v>
      </c>
      <c r="G924" s="32" t="s">
        <v>42</v>
      </c>
      <c r="H924" s="32" t="s">
        <v>129</v>
      </c>
      <c r="I924" s="33">
        <v>59538</v>
      </c>
      <c r="J924" s="34">
        <v>37712</v>
      </c>
      <c r="K924" s="35">
        <v>41843</v>
      </c>
      <c r="L924" s="36">
        <v>42060</v>
      </c>
      <c r="M924" s="36">
        <v>45463</v>
      </c>
      <c r="N924" s="37">
        <v>36763</v>
      </c>
      <c r="O924" s="37">
        <v>36581</v>
      </c>
      <c r="P924" s="21">
        <v>0.58099999999999996</v>
      </c>
      <c r="Q924" s="33">
        <v>0</v>
      </c>
      <c r="R924" s="33">
        <v>0</v>
      </c>
      <c r="S924" s="33">
        <v>172957</v>
      </c>
      <c r="T924" s="33">
        <v>172957</v>
      </c>
      <c r="U924" s="33">
        <v>59537572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148</v>
      </c>
      <c r="E925" s="32" t="s">
        <v>149</v>
      </c>
      <c r="F925" s="32" t="s">
        <v>277</v>
      </c>
      <c r="G925" s="32" t="s">
        <v>42</v>
      </c>
      <c r="H925" s="32" t="s">
        <v>123</v>
      </c>
      <c r="I925" s="33">
        <v>389963</v>
      </c>
      <c r="J925" s="34">
        <v>38078</v>
      </c>
      <c r="K925" s="35">
        <v>41843</v>
      </c>
      <c r="L925" s="36">
        <v>42060</v>
      </c>
      <c r="M925" s="36">
        <v>45463</v>
      </c>
      <c r="N925" s="37">
        <v>36763</v>
      </c>
      <c r="O925" s="37">
        <v>36581</v>
      </c>
      <c r="P925" s="21">
        <v>0.58099999999999996</v>
      </c>
      <c r="Q925" s="33">
        <v>0</v>
      </c>
      <c r="R925" s="33">
        <v>0</v>
      </c>
      <c r="S925" s="33">
        <v>1132841</v>
      </c>
      <c r="T925" s="33">
        <v>1132841</v>
      </c>
      <c r="U925" s="33">
        <v>389962617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148</v>
      </c>
      <c r="E926" s="32" t="s">
        <v>149</v>
      </c>
      <c r="F926" s="32" t="s">
        <v>277</v>
      </c>
      <c r="G926" s="32" t="s">
        <v>42</v>
      </c>
      <c r="H926" s="32" t="s">
        <v>123</v>
      </c>
      <c r="I926" s="33">
        <v>106037</v>
      </c>
      <c r="J926" s="34">
        <v>38078</v>
      </c>
      <c r="K926" s="35">
        <v>41843</v>
      </c>
      <c r="L926" s="36">
        <v>42060</v>
      </c>
      <c r="M926" s="36">
        <v>45463</v>
      </c>
      <c r="N926" s="37">
        <v>36763</v>
      </c>
      <c r="O926" s="37">
        <v>36581</v>
      </c>
      <c r="P926" s="21">
        <v>0.58099999999999996</v>
      </c>
      <c r="Q926" s="33">
        <v>0</v>
      </c>
      <c r="R926" s="33">
        <v>0</v>
      </c>
      <c r="S926" s="33">
        <v>308039</v>
      </c>
      <c r="T926" s="33">
        <v>308039</v>
      </c>
      <c r="U926" s="33">
        <v>106037383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148</v>
      </c>
      <c r="E927" s="32" t="s">
        <v>149</v>
      </c>
      <c r="F927" s="32" t="s">
        <v>277</v>
      </c>
      <c r="G927" s="32" t="s">
        <v>245</v>
      </c>
      <c r="H927" s="32" t="s">
        <v>246</v>
      </c>
      <c r="I927" s="33">
        <v>806000</v>
      </c>
      <c r="J927" s="34">
        <v>38078</v>
      </c>
      <c r="K927" s="35">
        <v>41843</v>
      </c>
      <c r="L927" s="36">
        <v>42060</v>
      </c>
      <c r="M927" s="36">
        <v>45463</v>
      </c>
      <c r="N927" s="37">
        <v>36763</v>
      </c>
      <c r="O927" s="37">
        <v>36581</v>
      </c>
      <c r="P927" s="21">
        <v>0.58099999999999996</v>
      </c>
      <c r="Q927" s="33">
        <v>0</v>
      </c>
      <c r="R927" s="33">
        <v>0</v>
      </c>
      <c r="S927" s="33">
        <v>2341430</v>
      </c>
      <c r="T927" s="33">
        <v>2341430</v>
      </c>
      <c r="U927" s="33">
        <v>806000000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148</v>
      </c>
      <c r="E928" s="32" t="s">
        <v>149</v>
      </c>
      <c r="F928" s="32" t="s">
        <v>277</v>
      </c>
      <c r="G928" s="32" t="s">
        <v>245</v>
      </c>
      <c r="H928" s="32" t="s">
        <v>246</v>
      </c>
      <c r="I928" s="33">
        <v>222000</v>
      </c>
      <c r="J928" s="34">
        <v>37712</v>
      </c>
      <c r="K928" s="35">
        <v>41843</v>
      </c>
      <c r="L928" s="36">
        <v>42060</v>
      </c>
      <c r="M928" s="36">
        <v>45463</v>
      </c>
      <c r="N928" s="37">
        <v>36763</v>
      </c>
      <c r="O928" s="37">
        <v>36581</v>
      </c>
      <c r="P928" s="21">
        <v>0.58099999999999996</v>
      </c>
      <c r="Q928" s="33">
        <v>0</v>
      </c>
      <c r="R928" s="33">
        <v>0</v>
      </c>
      <c r="S928" s="33">
        <v>644910</v>
      </c>
      <c r="T928" s="33">
        <v>644910</v>
      </c>
      <c r="U928" s="33">
        <v>222000000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148</v>
      </c>
      <c r="E929" s="32" t="s">
        <v>149</v>
      </c>
      <c r="F929" s="32" t="s">
        <v>277</v>
      </c>
      <c r="G929" s="32" t="s">
        <v>42</v>
      </c>
      <c r="H929" s="32" t="s">
        <v>136</v>
      </c>
      <c r="I929" s="33">
        <v>766000</v>
      </c>
      <c r="J929" s="34">
        <v>38078</v>
      </c>
      <c r="K929" s="35">
        <v>41843</v>
      </c>
      <c r="L929" s="36">
        <v>42060</v>
      </c>
      <c r="M929" s="36">
        <v>45463</v>
      </c>
      <c r="N929" s="37">
        <v>36763</v>
      </c>
      <c r="O929" s="37">
        <v>36581</v>
      </c>
      <c r="P929" s="21">
        <v>0.58099999999999996</v>
      </c>
      <c r="Q929" s="33">
        <v>0</v>
      </c>
      <c r="R929" s="33">
        <v>0</v>
      </c>
      <c r="S929" s="33">
        <v>2225230</v>
      </c>
      <c r="T929" s="33">
        <v>2225230</v>
      </c>
      <c r="U929" s="33">
        <v>766000000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148</v>
      </c>
      <c r="E930" s="32" t="s">
        <v>149</v>
      </c>
      <c r="F930" s="32" t="s">
        <v>277</v>
      </c>
      <c r="G930" s="32" t="s">
        <v>42</v>
      </c>
      <c r="H930" s="32" t="s">
        <v>165</v>
      </c>
      <c r="I930" s="33">
        <v>189000</v>
      </c>
      <c r="J930" s="34">
        <v>38078</v>
      </c>
      <c r="K930" s="35">
        <v>41843</v>
      </c>
      <c r="L930" s="36">
        <v>42060</v>
      </c>
      <c r="M930" s="36">
        <v>45463</v>
      </c>
      <c r="N930" s="37">
        <v>36763</v>
      </c>
      <c r="O930" s="37">
        <v>36581</v>
      </c>
      <c r="P930" s="21">
        <v>0.58099999999999996</v>
      </c>
      <c r="Q930" s="33">
        <v>0</v>
      </c>
      <c r="R930" s="33">
        <v>0</v>
      </c>
      <c r="S930" s="33">
        <v>549045</v>
      </c>
      <c r="T930" s="33">
        <v>549045</v>
      </c>
      <c r="U930" s="33">
        <v>189000000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148</v>
      </c>
      <c r="E931" s="32" t="s">
        <v>149</v>
      </c>
      <c r="F931" s="32" t="s">
        <v>277</v>
      </c>
      <c r="G931" s="32" t="s">
        <v>42</v>
      </c>
      <c r="H931" s="32" t="s">
        <v>118</v>
      </c>
      <c r="I931" s="33">
        <v>1244866</v>
      </c>
      <c r="J931" s="34">
        <v>38078</v>
      </c>
      <c r="K931" s="35">
        <v>41843</v>
      </c>
      <c r="L931" s="36">
        <v>42060</v>
      </c>
      <c r="M931" s="36">
        <v>45463</v>
      </c>
      <c r="N931" s="37">
        <v>36763</v>
      </c>
      <c r="O931" s="37">
        <v>36581</v>
      </c>
      <c r="P931" s="21">
        <v>0.58099999999999996</v>
      </c>
      <c r="Q931" s="33">
        <v>0</v>
      </c>
      <c r="R931" s="33">
        <v>0</v>
      </c>
      <c r="S931" s="33">
        <v>3616336</v>
      </c>
      <c r="T931" s="33">
        <v>3616336</v>
      </c>
      <c r="U931" s="33">
        <v>1244866055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148</v>
      </c>
      <c r="E932" s="32" t="s">
        <v>149</v>
      </c>
      <c r="F932" s="32" t="s">
        <v>277</v>
      </c>
      <c r="G932" s="32" t="s">
        <v>42</v>
      </c>
      <c r="H932" s="32" t="s">
        <v>118</v>
      </c>
      <c r="I932" s="33">
        <v>19134</v>
      </c>
      <c r="J932" s="34">
        <v>38078</v>
      </c>
      <c r="K932" s="35">
        <v>41843</v>
      </c>
      <c r="L932" s="36">
        <v>42060</v>
      </c>
      <c r="M932" s="36">
        <v>45463</v>
      </c>
      <c r="N932" s="37">
        <v>36763</v>
      </c>
      <c r="O932" s="37">
        <v>36581</v>
      </c>
      <c r="P932" s="21">
        <v>0.58099999999999996</v>
      </c>
      <c r="Q932" s="33">
        <v>0</v>
      </c>
      <c r="R932" s="33">
        <v>0</v>
      </c>
      <c r="S932" s="33">
        <v>55584</v>
      </c>
      <c r="T932" s="33">
        <v>55584</v>
      </c>
      <c r="U932" s="33">
        <v>19133945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148</v>
      </c>
      <c r="E933" s="32" t="s">
        <v>149</v>
      </c>
      <c r="F933" s="32" t="s">
        <v>277</v>
      </c>
      <c r="G933" s="32" t="s">
        <v>42</v>
      </c>
      <c r="H933" s="32" t="s">
        <v>118</v>
      </c>
      <c r="I933" s="33">
        <v>109355</v>
      </c>
      <c r="J933" s="34">
        <v>37712</v>
      </c>
      <c r="K933" s="35">
        <v>41843</v>
      </c>
      <c r="L933" s="36">
        <v>42060</v>
      </c>
      <c r="M933" s="36">
        <v>45463</v>
      </c>
      <c r="N933" s="37">
        <v>36763</v>
      </c>
      <c r="O933" s="37">
        <v>36581</v>
      </c>
      <c r="P933" s="21">
        <v>0.58099999999999996</v>
      </c>
      <c r="Q933" s="33">
        <v>0</v>
      </c>
      <c r="R933" s="33">
        <v>0</v>
      </c>
      <c r="S933" s="33">
        <v>317675</v>
      </c>
      <c r="T933" s="33">
        <v>317675</v>
      </c>
      <c r="U933" s="33">
        <v>109354515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148</v>
      </c>
      <c r="E934" s="32" t="s">
        <v>149</v>
      </c>
      <c r="F934" s="32" t="s">
        <v>277</v>
      </c>
      <c r="G934" s="32" t="s">
        <v>42</v>
      </c>
      <c r="H934" s="32" t="s">
        <v>118</v>
      </c>
      <c r="I934" s="33">
        <v>63645</v>
      </c>
      <c r="J934" s="34">
        <v>37712</v>
      </c>
      <c r="K934" s="35">
        <v>41843</v>
      </c>
      <c r="L934" s="36">
        <v>42060</v>
      </c>
      <c r="M934" s="36">
        <v>45463</v>
      </c>
      <c r="N934" s="37">
        <v>36763</v>
      </c>
      <c r="O934" s="37">
        <v>36581</v>
      </c>
      <c r="P934" s="21">
        <v>0.58099999999999996</v>
      </c>
      <c r="Q934" s="33">
        <v>0</v>
      </c>
      <c r="R934" s="33">
        <v>0</v>
      </c>
      <c r="S934" s="33">
        <v>184890</v>
      </c>
      <c r="T934" s="33">
        <v>184890</v>
      </c>
      <c r="U934" s="33">
        <v>63645485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148</v>
      </c>
      <c r="E935" s="32" t="s">
        <v>149</v>
      </c>
      <c r="F935" s="32" t="s">
        <v>277</v>
      </c>
      <c r="G935" s="32" t="s">
        <v>39</v>
      </c>
      <c r="H935" s="32" t="s">
        <v>119</v>
      </c>
      <c r="I935" s="33">
        <v>370000</v>
      </c>
      <c r="J935" s="34">
        <v>38078</v>
      </c>
      <c r="K935" s="35">
        <v>41843</v>
      </c>
      <c r="L935" s="36">
        <v>42060</v>
      </c>
      <c r="M935" s="36">
        <v>45463</v>
      </c>
      <c r="N935" s="37">
        <v>36763</v>
      </c>
      <c r="O935" s="37">
        <v>36581</v>
      </c>
      <c r="P935" s="21">
        <v>0.58099999999999996</v>
      </c>
      <c r="Q935" s="33">
        <v>0</v>
      </c>
      <c r="R935" s="33">
        <v>0</v>
      </c>
      <c r="S935" s="33">
        <v>1074850</v>
      </c>
      <c r="T935" s="33">
        <v>1074850</v>
      </c>
      <c r="U935" s="33">
        <v>370000000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148</v>
      </c>
      <c r="E936" s="32" t="s">
        <v>149</v>
      </c>
      <c r="F936" s="32" t="s">
        <v>277</v>
      </c>
      <c r="G936" s="32" t="s">
        <v>39</v>
      </c>
      <c r="H936" s="32" t="s">
        <v>119</v>
      </c>
      <c r="I936" s="33">
        <v>169000</v>
      </c>
      <c r="J936" s="34">
        <v>37712</v>
      </c>
      <c r="K936" s="35">
        <v>41843</v>
      </c>
      <c r="L936" s="36">
        <v>42060</v>
      </c>
      <c r="M936" s="36">
        <v>45463</v>
      </c>
      <c r="N936" s="37">
        <v>36763</v>
      </c>
      <c r="O936" s="37">
        <v>36581</v>
      </c>
      <c r="P936" s="21">
        <v>0.58099999999999996</v>
      </c>
      <c r="Q936" s="33">
        <v>0</v>
      </c>
      <c r="R936" s="33">
        <v>0</v>
      </c>
      <c r="S936" s="33">
        <v>490945</v>
      </c>
      <c r="T936" s="33">
        <v>490945</v>
      </c>
      <c r="U936" s="33">
        <v>169000000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148</v>
      </c>
      <c r="E937" s="32" t="s">
        <v>149</v>
      </c>
      <c r="F937" s="32" t="s">
        <v>277</v>
      </c>
      <c r="G937" s="32" t="s">
        <v>42</v>
      </c>
      <c r="H937" s="32" t="s">
        <v>157</v>
      </c>
      <c r="I937" s="33">
        <v>159211</v>
      </c>
      <c r="J937" s="34">
        <v>38078</v>
      </c>
      <c r="K937" s="35">
        <v>41843</v>
      </c>
      <c r="L937" s="36">
        <v>42060</v>
      </c>
      <c r="M937" s="36">
        <v>45463</v>
      </c>
      <c r="N937" s="37">
        <v>36763</v>
      </c>
      <c r="O937" s="37">
        <v>36581</v>
      </c>
      <c r="P937" s="21">
        <v>0.58099999999999996</v>
      </c>
      <c r="Q937" s="33">
        <v>0</v>
      </c>
      <c r="R937" s="33">
        <v>0</v>
      </c>
      <c r="S937" s="33">
        <v>462507</v>
      </c>
      <c r="T937" s="33">
        <v>462507</v>
      </c>
      <c r="U937" s="33">
        <v>159210526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148</v>
      </c>
      <c r="E938" s="32" t="s">
        <v>149</v>
      </c>
      <c r="F938" s="32" t="s">
        <v>277</v>
      </c>
      <c r="G938" s="32" t="s">
        <v>42</v>
      </c>
      <c r="H938" s="32" t="s">
        <v>157</v>
      </c>
      <c r="I938" s="33">
        <v>60789</v>
      </c>
      <c r="J938" s="34">
        <v>38078</v>
      </c>
      <c r="K938" s="35">
        <v>41843</v>
      </c>
      <c r="L938" s="36">
        <v>42060</v>
      </c>
      <c r="M938" s="36">
        <v>45463</v>
      </c>
      <c r="N938" s="37">
        <v>36763</v>
      </c>
      <c r="O938" s="37">
        <v>36581</v>
      </c>
      <c r="P938" s="21">
        <v>0.58099999999999996</v>
      </c>
      <c r="Q938" s="33">
        <v>0</v>
      </c>
      <c r="R938" s="33">
        <v>0</v>
      </c>
      <c r="S938" s="33">
        <v>176593</v>
      </c>
      <c r="T938" s="33">
        <v>176593</v>
      </c>
      <c r="U938" s="33">
        <v>60789474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148</v>
      </c>
      <c r="E939" s="32" t="s">
        <v>149</v>
      </c>
      <c r="F939" s="32" t="s">
        <v>277</v>
      </c>
      <c r="G939" s="32" t="s">
        <v>42</v>
      </c>
      <c r="H939" s="32" t="s">
        <v>158</v>
      </c>
      <c r="I939" s="33">
        <v>180183</v>
      </c>
      <c r="J939" s="34">
        <v>38078</v>
      </c>
      <c r="K939" s="35">
        <v>41843</v>
      </c>
      <c r="L939" s="36">
        <v>42060</v>
      </c>
      <c r="M939" s="36">
        <v>45463</v>
      </c>
      <c r="N939" s="37">
        <v>36763</v>
      </c>
      <c r="O939" s="37">
        <v>36581</v>
      </c>
      <c r="P939" s="21">
        <v>0.58099999999999996</v>
      </c>
      <c r="Q939" s="33">
        <v>0</v>
      </c>
      <c r="R939" s="33">
        <v>0</v>
      </c>
      <c r="S939" s="33">
        <v>523430</v>
      </c>
      <c r="T939" s="33">
        <v>523430</v>
      </c>
      <c r="U939" s="33">
        <v>180182540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148</v>
      </c>
      <c r="E940" s="32" t="s">
        <v>149</v>
      </c>
      <c r="F940" s="32" t="s">
        <v>277</v>
      </c>
      <c r="G940" s="32" t="s">
        <v>42</v>
      </c>
      <c r="H940" s="32" t="s">
        <v>158</v>
      </c>
      <c r="I940" s="33">
        <v>38817</v>
      </c>
      <c r="J940" s="34">
        <v>38078</v>
      </c>
      <c r="K940" s="35">
        <v>41843</v>
      </c>
      <c r="L940" s="36">
        <v>42060</v>
      </c>
      <c r="M940" s="36">
        <v>45463</v>
      </c>
      <c r="N940" s="37">
        <v>36763</v>
      </c>
      <c r="O940" s="37">
        <v>36581</v>
      </c>
      <c r="P940" s="21">
        <v>0.58099999999999996</v>
      </c>
      <c r="Q940" s="33">
        <v>0</v>
      </c>
      <c r="R940" s="33">
        <v>0</v>
      </c>
      <c r="S940" s="33">
        <v>112765</v>
      </c>
      <c r="T940" s="33">
        <v>112765</v>
      </c>
      <c r="U940" s="33">
        <v>38817460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148</v>
      </c>
      <c r="E941" s="32" t="s">
        <v>149</v>
      </c>
      <c r="F941" s="32" t="s">
        <v>277</v>
      </c>
      <c r="G941" s="32" t="s">
        <v>42</v>
      </c>
      <c r="H941" s="32" t="s">
        <v>158</v>
      </c>
      <c r="I941" s="33">
        <v>357000</v>
      </c>
      <c r="J941" s="34">
        <v>37712</v>
      </c>
      <c r="K941" s="35">
        <v>41843</v>
      </c>
      <c r="L941" s="36">
        <v>42060</v>
      </c>
      <c r="M941" s="36">
        <v>45463</v>
      </c>
      <c r="N941" s="37">
        <v>36763</v>
      </c>
      <c r="O941" s="37">
        <v>36581</v>
      </c>
      <c r="P941" s="21">
        <v>0.58099999999999996</v>
      </c>
      <c r="Q941" s="33">
        <v>0</v>
      </c>
      <c r="R941" s="33">
        <v>0</v>
      </c>
      <c r="S941" s="33">
        <v>1037085</v>
      </c>
      <c r="T941" s="33">
        <v>1037085</v>
      </c>
      <c r="U941" s="33">
        <v>357000000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148</v>
      </c>
      <c r="E942" s="32" t="s">
        <v>149</v>
      </c>
      <c r="F942" s="32" t="s">
        <v>277</v>
      </c>
      <c r="G942" s="32" t="s">
        <v>62</v>
      </c>
      <c r="H942" s="32" t="s">
        <v>63</v>
      </c>
      <c r="I942" s="33">
        <v>56824</v>
      </c>
      <c r="J942" s="34">
        <v>38078</v>
      </c>
      <c r="K942" s="35">
        <v>41843</v>
      </c>
      <c r="L942" s="36">
        <v>42060</v>
      </c>
      <c r="M942" s="36">
        <v>45463</v>
      </c>
      <c r="N942" s="37">
        <v>36763</v>
      </c>
      <c r="O942" s="37">
        <v>36581</v>
      </c>
      <c r="P942" s="21">
        <v>0.58099999999999996</v>
      </c>
      <c r="Q942" s="33">
        <v>0</v>
      </c>
      <c r="R942" s="33">
        <v>0</v>
      </c>
      <c r="S942" s="33">
        <v>165072</v>
      </c>
      <c r="T942" s="33">
        <v>165072</v>
      </c>
      <c r="U942" s="33">
        <v>56823529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148</v>
      </c>
      <c r="E943" s="32" t="s">
        <v>149</v>
      </c>
      <c r="F943" s="32" t="s">
        <v>277</v>
      </c>
      <c r="G943" s="32" t="s">
        <v>62</v>
      </c>
      <c r="H943" s="32" t="s">
        <v>63</v>
      </c>
      <c r="I943" s="33">
        <v>909176</v>
      </c>
      <c r="J943" s="34">
        <v>38078</v>
      </c>
      <c r="K943" s="35">
        <v>41843</v>
      </c>
      <c r="L943" s="36">
        <v>42060</v>
      </c>
      <c r="M943" s="36">
        <v>45463</v>
      </c>
      <c r="N943" s="37">
        <v>36763</v>
      </c>
      <c r="O943" s="37">
        <v>36581</v>
      </c>
      <c r="P943" s="21">
        <v>0.58099999999999996</v>
      </c>
      <c r="Q943" s="33">
        <v>0</v>
      </c>
      <c r="R943" s="33">
        <v>0</v>
      </c>
      <c r="S943" s="33">
        <v>2641158</v>
      </c>
      <c r="T943" s="33">
        <v>2641158</v>
      </c>
      <c r="U943" s="33">
        <v>909176471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148</v>
      </c>
      <c r="E944" s="32" t="s">
        <v>149</v>
      </c>
      <c r="F944" s="32" t="s">
        <v>277</v>
      </c>
      <c r="G944" s="32" t="s">
        <v>94</v>
      </c>
      <c r="H944" s="32" t="s">
        <v>110</v>
      </c>
      <c r="I944" s="33">
        <v>108000</v>
      </c>
      <c r="J944" s="34">
        <v>38078</v>
      </c>
      <c r="K944" s="35">
        <v>41843</v>
      </c>
      <c r="L944" s="36">
        <v>42060</v>
      </c>
      <c r="M944" s="36">
        <v>45463</v>
      </c>
      <c r="N944" s="37">
        <v>36763</v>
      </c>
      <c r="O944" s="37">
        <v>36581</v>
      </c>
      <c r="P944" s="21">
        <v>0.58099999999999996</v>
      </c>
      <c r="Q944" s="33">
        <v>0</v>
      </c>
      <c r="R944" s="33">
        <v>0</v>
      </c>
      <c r="S944" s="33">
        <v>313740</v>
      </c>
      <c r="T944" s="33">
        <v>313740</v>
      </c>
      <c r="U944" s="33">
        <v>108000000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148</v>
      </c>
      <c r="E945" s="32" t="s">
        <v>149</v>
      </c>
      <c r="F945" s="32" t="s">
        <v>277</v>
      </c>
      <c r="G945" s="32" t="s">
        <v>42</v>
      </c>
      <c r="H945" s="32" t="s">
        <v>68</v>
      </c>
      <c r="I945" s="33">
        <v>2355000</v>
      </c>
      <c r="J945" s="34">
        <v>34790</v>
      </c>
      <c r="K945" s="35">
        <v>41843</v>
      </c>
      <c r="L945" s="36">
        <v>42060</v>
      </c>
      <c r="M945" s="36">
        <v>45463</v>
      </c>
      <c r="N945" s="37">
        <v>36763</v>
      </c>
      <c r="O945" s="37">
        <v>36581</v>
      </c>
      <c r="P945" s="21">
        <v>0.58099999999999996</v>
      </c>
      <c r="Q945" s="33">
        <v>0</v>
      </c>
      <c r="R945" s="33">
        <v>0</v>
      </c>
      <c r="S945" s="33">
        <v>6841275</v>
      </c>
      <c r="T945" s="33">
        <v>6841275</v>
      </c>
      <c r="U945" s="33">
        <v>2355000000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148</v>
      </c>
      <c r="E946" s="32" t="s">
        <v>149</v>
      </c>
      <c r="F946" s="32" t="s">
        <v>281</v>
      </c>
      <c r="G946" s="32" t="s">
        <v>42</v>
      </c>
      <c r="H946" s="32" t="s">
        <v>93</v>
      </c>
      <c r="I946" s="33">
        <v>2333000</v>
      </c>
      <c r="J946" s="34">
        <v>40634</v>
      </c>
      <c r="K946" s="35">
        <v>41870</v>
      </c>
      <c r="L946" s="36">
        <v>42060</v>
      </c>
      <c r="M946" s="36">
        <v>45463</v>
      </c>
      <c r="N946" s="37">
        <v>36763</v>
      </c>
      <c r="O946" s="37">
        <v>36581</v>
      </c>
      <c r="P946" s="21">
        <v>0.55100000000000005</v>
      </c>
      <c r="Q946" s="33">
        <v>0</v>
      </c>
      <c r="R946" s="33">
        <v>0</v>
      </c>
      <c r="S946" s="33">
        <v>6427415</v>
      </c>
      <c r="T946" s="33">
        <v>6427415</v>
      </c>
      <c r="U946" s="33">
        <v>2333000000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148</v>
      </c>
      <c r="E947" s="32" t="s">
        <v>149</v>
      </c>
      <c r="F947" s="32" t="s">
        <v>281</v>
      </c>
      <c r="G947" s="32" t="s">
        <v>42</v>
      </c>
      <c r="H947" s="32" t="s">
        <v>157</v>
      </c>
      <c r="I947" s="33">
        <v>1400000</v>
      </c>
      <c r="J947" s="34">
        <v>40634</v>
      </c>
      <c r="K947" s="35">
        <v>41870</v>
      </c>
      <c r="L947" s="36">
        <v>42060</v>
      </c>
      <c r="M947" s="36">
        <v>45463</v>
      </c>
      <c r="N947" s="37">
        <v>36763</v>
      </c>
      <c r="O947" s="37">
        <v>36581</v>
      </c>
      <c r="P947" s="21">
        <v>0.55100000000000005</v>
      </c>
      <c r="Q947" s="33">
        <v>0</v>
      </c>
      <c r="R947" s="33">
        <v>0</v>
      </c>
      <c r="S947" s="33">
        <v>3857000</v>
      </c>
      <c r="T947" s="33">
        <v>3857000</v>
      </c>
      <c r="U947" s="33">
        <v>1400000000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148</v>
      </c>
      <c r="E948" s="32" t="s">
        <v>149</v>
      </c>
      <c r="F948" s="32" t="s">
        <v>281</v>
      </c>
      <c r="G948" s="32" t="s">
        <v>42</v>
      </c>
      <c r="H948" s="32" t="s">
        <v>136</v>
      </c>
      <c r="I948" s="33">
        <v>1493000</v>
      </c>
      <c r="J948" s="34">
        <v>40634</v>
      </c>
      <c r="K948" s="35">
        <v>41870</v>
      </c>
      <c r="L948" s="36">
        <v>42060</v>
      </c>
      <c r="M948" s="36">
        <v>45463</v>
      </c>
      <c r="N948" s="37">
        <v>36763</v>
      </c>
      <c r="O948" s="37">
        <v>36581</v>
      </c>
      <c r="P948" s="21">
        <v>0.55100000000000005</v>
      </c>
      <c r="Q948" s="33">
        <v>0</v>
      </c>
      <c r="R948" s="33">
        <v>0</v>
      </c>
      <c r="S948" s="33">
        <v>4113215</v>
      </c>
      <c r="T948" s="33">
        <v>4113215</v>
      </c>
      <c r="U948" s="33">
        <v>1493000000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148</v>
      </c>
      <c r="E949" s="32" t="s">
        <v>149</v>
      </c>
      <c r="F949" s="32" t="s">
        <v>281</v>
      </c>
      <c r="G949" s="32" t="s">
        <v>39</v>
      </c>
      <c r="H949" s="32" t="s">
        <v>249</v>
      </c>
      <c r="I949" s="33">
        <v>36000</v>
      </c>
      <c r="J949" s="34">
        <v>38078</v>
      </c>
      <c r="K949" s="35">
        <v>41870</v>
      </c>
      <c r="L949" s="36">
        <v>42060</v>
      </c>
      <c r="M949" s="36">
        <v>45463</v>
      </c>
      <c r="N949" s="37">
        <v>36763</v>
      </c>
      <c r="O949" s="37">
        <v>36581</v>
      </c>
      <c r="P949" s="21">
        <v>0.55100000000000005</v>
      </c>
      <c r="Q949" s="33">
        <v>0</v>
      </c>
      <c r="R949" s="33">
        <v>0</v>
      </c>
      <c r="S949" s="33">
        <v>99180</v>
      </c>
      <c r="T949" s="33">
        <v>99180</v>
      </c>
      <c r="U949" s="33">
        <v>36000000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148</v>
      </c>
      <c r="E950" s="32" t="s">
        <v>149</v>
      </c>
      <c r="F950" s="32" t="s">
        <v>281</v>
      </c>
      <c r="G950" s="32" t="s">
        <v>42</v>
      </c>
      <c r="H950" s="32" t="s">
        <v>136</v>
      </c>
      <c r="I950" s="33">
        <v>2240000</v>
      </c>
      <c r="J950" s="34">
        <v>40634</v>
      </c>
      <c r="K950" s="35">
        <v>41870</v>
      </c>
      <c r="L950" s="36">
        <v>42060</v>
      </c>
      <c r="M950" s="36">
        <v>45463</v>
      </c>
      <c r="N950" s="37">
        <v>36763</v>
      </c>
      <c r="O950" s="37">
        <v>36581</v>
      </c>
      <c r="P950" s="21">
        <v>0.55100000000000005</v>
      </c>
      <c r="Q950" s="33">
        <v>0</v>
      </c>
      <c r="R950" s="33">
        <v>0</v>
      </c>
      <c r="S950" s="33">
        <v>6171200</v>
      </c>
      <c r="T950" s="33">
        <v>6171200</v>
      </c>
      <c r="U950" s="33">
        <v>2240000000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148</v>
      </c>
      <c r="E951" s="32" t="s">
        <v>149</v>
      </c>
      <c r="F951" s="32" t="s">
        <v>281</v>
      </c>
      <c r="G951" s="32" t="s">
        <v>42</v>
      </c>
      <c r="H951" s="32" t="s">
        <v>231</v>
      </c>
      <c r="I951" s="33">
        <v>2280000</v>
      </c>
      <c r="J951" s="34">
        <v>37712</v>
      </c>
      <c r="K951" s="35">
        <v>41870</v>
      </c>
      <c r="L951" s="36">
        <v>42060</v>
      </c>
      <c r="M951" s="36">
        <v>45463</v>
      </c>
      <c r="N951" s="37">
        <v>36763</v>
      </c>
      <c r="O951" s="37">
        <v>36581</v>
      </c>
      <c r="P951" s="21">
        <v>0.55100000000000005</v>
      </c>
      <c r="Q951" s="33">
        <v>0</v>
      </c>
      <c r="R951" s="33">
        <v>0</v>
      </c>
      <c r="S951" s="33">
        <v>6281400</v>
      </c>
      <c r="T951" s="33">
        <v>6281400</v>
      </c>
      <c r="U951" s="33">
        <v>2280000000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148</v>
      </c>
      <c r="E952" s="32" t="s">
        <v>149</v>
      </c>
      <c r="F952" s="32" t="s">
        <v>281</v>
      </c>
      <c r="G952" s="32" t="s">
        <v>42</v>
      </c>
      <c r="H952" s="32" t="s">
        <v>106</v>
      </c>
      <c r="I952" s="33">
        <v>3733000</v>
      </c>
      <c r="J952" s="34">
        <v>40634</v>
      </c>
      <c r="K952" s="35">
        <v>41870</v>
      </c>
      <c r="L952" s="36">
        <v>42060</v>
      </c>
      <c r="M952" s="36">
        <v>45463</v>
      </c>
      <c r="N952" s="37">
        <v>36763</v>
      </c>
      <c r="O952" s="37">
        <v>36581</v>
      </c>
      <c r="P952" s="21">
        <v>0.55100000000000005</v>
      </c>
      <c r="Q952" s="33">
        <v>0</v>
      </c>
      <c r="R952" s="33">
        <v>0</v>
      </c>
      <c r="S952" s="33">
        <v>10284415</v>
      </c>
      <c r="T952" s="33">
        <v>10284415</v>
      </c>
      <c r="U952" s="33">
        <v>3733000000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148</v>
      </c>
      <c r="E953" s="32" t="s">
        <v>149</v>
      </c>
      <c r="F953" s="32" t="s">
        <v>281</v>
      </c>
      <c r="G953" s="32" t="s">
        <v>42</v>
      </c>
      <c r="H953" s="32" t="s">
        <v>68</v>
      </c>
      <c r="I953" s="33">
        <v>1400000</v>
      </c>
      <c r="J953" s="34">
        <v>40634</v>
      </c>
      <c r="K953" s="35">
        <v>41870</v>
      </c>
      <c r="L953" s="36">
        <v>42060</v>
      </c>
      <c r="M953" s="36">
        <v>45463</v>
      </c>
      <c r="N953" s="37">
        <v>36763</v>
      </c>
      <c r="O953" s="37">
        <v>36581</v>
      </c>
      <c r="P953" s="21">
        <v>0.55100000000000005</v>
      </c>
      <c r="Q953" s="33">
        <v>0</v>
      </c>
      <c r="R953" s="33">
        <v>0</v>
      </c>
      <c r="S953" s="33">
        <v>3857000</v>
      </c>
      <c r="T953" s="33">
        <v>3857000</v>
      </c>
      <c r="U953" s="33">
        <v>1400000000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148</v>
      </c>
      <c r="E954" s="32" t="s">
        <v>149</v>
      </c>
      <c r="F954" s="32" t="s">
        <v>281</v>
      </c>
      <c r="G954" s="32" t="s">
        <v>42</v>
      </c>
      <c r="H954" s="32" t="s">
        <v>93</v>
      </c>
      <c r="I954" s="33">
        <v>5600000</v>
      </c>
      <c r="J954" s="34">
        <v>40634</v>
      </c>
      <c r="K954" s="35">
        <v>41870</v>
      </c>
      <c r="L954" s="36">
        <v>42060</v>
      </c>
      <c r="M954" s="36">
        <v>45463</v>
      </c>
      <c r="N954" s="37">
        <v>36763</v>
      </c>
      <c r="O954" s="37">
        <v>36581</v>
      </c>
      <c r="P954" s="21">
        <v>0.55100000000000005</v>
      </c>
      <c r="Q954" s="33">
        <v>0</v>
      </c>
      <c r="R954" s="33">
        <v>0</v>
      </c>
      <c r="S954" s="33">
        <v>15428000</v>
      </c>
      <c r="T954" s="33">
        <v>15428000</v>
      </c>
      <c r="U954" s="33">
        <v>5600000000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148</v>
      </c>
      <c r="E955" s="32" t="s">
        <v>149</v>
      </c>
      <c r="F955" s="32" t="s">
        <v>281</v>
      </c>
      <c r="G955" s="32" t="s">
        <v>42</v>
      </c>
      <c r="H955" s="32" t="s">
        <v>129</v>
      </c>
      <c r="I955" s="33">
        <v>466000</v>
      </c>
      <c r="J955" s="34">
        <v>40634</v>
      </c>
      <c r="K955" s="35">
        <v>41870</v>
      </c>
      <c r="L955" s="36">
        <v>42060</v>
      </c>
      <c r="M955" s="36">
        <v>45463</v>
      </c>
      <c r="N955" s="37">
        <v>36763</v>
      </c>
      <c r="O955" s="37">
        <v>36581</v>
      </c>
      <c r="P955" s="21">
        <v>0.55100000000000005</v>
      </c>
      <c r="Q955" s="33">
        <v>0</v>
      </c>
      <c r="R955" s="33">
        <v>0</v>
      </c>
      <c r="S955" s="33">
        <v>1283830</v>
      </c>
      <c r="T955" s="33">
        <v>1283830</v>
      </c>
      <c r="U955" s="33">
        <v>466000000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148</v>
      </c>
      <c r="E956" s="32" t="s">
        <v>149</v>
      </c>
      <c r="F956" s="32" t="s">
        <v>281</v>
      </c>
      <c r="G956" s="32" t="s">
        <v>42</v>
      </c>
      <c r="H956" s="32" t="s">
        <v>176</v>
      </c>
      <c r="I956" s="33">
        <v>270000</v>
      </c>
      <c r="J956" s="34">
        <v>38078</v>
      </c>
      <c r="K956" s="35">
        <v>41870</v>
      </c>
      <c r="L956" s="36">
        <v>42060</v>
      </c>
      <c r="M956" s="36">
        <v>45463</v>
      </c>
      <c r="N956" s="37">
        <v>36763</v>
      </c>
      <c r="O956" s="37">
        <v>36581</v>
      </c>
      <c r="P956" s="21">
        <v>0.55100000000000005</v>
      </c>
      <c r="Q956" s="33">
        <v>0</v>
      </c>
      <c r="R956" s="33">
        <v>0</v>
      </c>
      <c r="S956" s="33">
        <v>743850</v>
      </c>
      <c r="T956" s="33">
        <v>743850</v>
      </c>
      <c r="U956" s="33">
        <v>270000000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148</v>
      </c>
      <c r="E957" s="32" t="s">
        <v>149</v>
      </c>
      <c r="F957" s="32" t="s">
        <v>282</v>
      </c>
      <c r="G957" s="32" t="s">
        <v>39</v>
      </c>
      <c r="H957" s="32" t="s">
        <v>249</v>
      </c>
      <c r="I957" s="33">
        <v>140000</v>
      </c>
      <c r="J957" s="34">
        <v>38078</v>
      </c>
      <c r="K957" s="35">
        <v>41907</v>
      </c>
      <c r="L957" s="36">
        <v>42060</v>
      </c>
      <c r="M957" s="36">
        <v>45555</v>
      </c>
      <c r="N957" s="37">
        <v>36763</v>
      </c>
      <c r="O957" s="37">
        <v>36581</v>
      </c>
      <c r="P957" s="21">
        <v>0.58799999999999997</v>
      </c>
      <c r="Q957" s="33">
        <v>0</v>
      </c>
      <c r="R957" s="33">
        <v>0</v>
      </c>
      <c r="S957" s="33">
        <v>411600</v>
      </c>
      <c r="T957" s="33">
        <v>411600</v>
      </c>
      <c r="U957" s="33">
        <v>140000000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148</v>
      </c>
      <c r="E958" s="32" t="s">
        <v>149</v>
      </c>
      <c r="F958" s="32" t="s">
        <v>282</v>
      </c>
      <c r="G958" s="32" t="s">
        <v>42</v>
      </c>
      <c r="H958" s="32" t="s">
        <v>118</v>
      </c>
      <c r="I958" s="33">
        <v>93000</v>
      </c>
      <c r="J958" s="34">
        <v>38078</v>
      </c>
      <c r="K958" s="35">
        <v>41907</v>
      </c>
      <c r="L958" s="36">
        <v>42060</v>
      </c>
      <c r="M958" s="36">
        <v>45555</v>
      </c>
      <c r="N958" s="37">
        <v>36763</v>
      </c>
      <c r="O958" s="37">
        <v>36581</v>
      </c>
      <c r="P958" s="21">
        <v>0.58799999999999997</v>
      </c>
      <c r="Q958" s="33">
        <v>0</v>
      </c>
      <c r="R958" s="33">
        <v>0</v>
      </c>
      <c r="S958" s="33">
        <v>273420</v>
      </c>
      <c r="T958" s="33">
        <v>273420</v>
      </c>
      <c r="U958" s="33">
        <v>93000000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148</v>
      </c>
      <c r="E959" s="32" t="s">
        <v>149</v>
      </c>
      <c r="F959" s="32" t="s">
        <v>283</v>
      </c>
      <c r="G959" s="32" t="s">
        <v>62</v>
      </c>
      <c r="H959" s="32" t="s">
        <v>63</v>
      </c>
      <c r="I959" s="33">
        <v>306000</v>
      </c>
      <c r="J959" s="34">
        <v>38078</v>
      </c>
      <c r="K959" s="35">
        <v>41940</v>
      </c>
      <c r="L959" s="36">
        <v>42060</v>
      </c>
      <c r="M959" s="36">
        <v>45555</v>
      </c>
      <c r="N959" s="37">
        <v>36763</v>
      </c>
      <c r="O959" s="37">
        <v>36581</v>
      </c>
      <c r="P959" s="21">
        <v>0.505</v>
      </c>
      <c r="Q959" s="33">
        <v>0</v>
      </c>
      <c r="R959" s="33">
        <v>0</v>
      </c>
      <c r="S959" s="33">
        <v>772650</v>
      </c>
      <c r="T959" s="33">
        <v>772650</v>
      </c>
      <c r="U959" s="33">
        <v>306000000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148</v>
      </c>
      <c r="E960" s="32" t="s">
        <v>149</v>
      </c>
      <c r="F960" s="32" t="s">
        <v>283</v>
      </c>
      <c r="G960" s="32" t="s">
        <v>62</v>
      </c>
      <c r="H960" s="32" t="s">
        <v>235</v>
      </c>
      <c r="I960" s="33">
        <v>366000</v>
      </c>
      <c r="J960" s="34">
        <v>41730</v>
      </c>
      <c r="K960" s="35">
        <v>41940</v>
      </c>
      <c r="L960" s="36">
        <v>42060</v>
      </c>
      <c r="M960" s="36">
        <v>45555</v>
      </c>
      <c r="N960" s="37">
        <v>36763</v>
      </c>
      <c r="O960" s="37">
        <v>36581</v>
      </c>
      <c r="P960" s="21">
        <v>0.505</v>
      </c>
      <c r="Q960" s="33">
        <v>0</v>
      </c>
      <c r="R960" s="33">
        <v>0</v>
      </c>
      <c r="S960" s="33">
        <v>924150</v>
      </c>
      <c r="T960" s="33">
        <v>924150</v>
      </c>
      <c r="U960" s="33">
        <v>366000000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148</v>
      </c>
      <c r="E961" s="32" t="s">
        <v>149</v>
      </c>
      <c r="F961" s="32" t="s">
        <v>283</v>
      </c>
      <c r="G961" s="32" t="s">
        <v>62</v>
      </c>
      <c r="H961" s="32" t="s">
        <v>208</v>
      </c>
      <c r="I961" s="33">
        <v>1634000</v>
      </c>
      <c r="J961" s="34">
        <v>41730</v>
      </c>
      <c r="K961" s="35">
        <v>41940</v>
      </c>
      <c r="L961" s="36">
        <v>42060</v>
      </c>
      <c r="M961" s="36">
        <v>45555</v>
      </c>
      <c r="N961" s="37">
        <v>36763</v>
      </c>
      <c r="O961" s="37">
        <v>36581</v>
      </c>
      <c r="P961" s="21">
        <v>0.505</v>
      </c>
      <c r="Q961" s="33">
        <v>0</v>
      </c>
      <c r="R961" s="33">
        <v>0</v>
      </c>
      <c r="S961" s="33">
        <v>4125850</v>
      </c>
      <c r="T961" s="33">
        <v>4125850</v>
      </c>
      <c r="U961" s="33">
        <v>1634000000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148</v>
      </c>
      <c r="E962" s="32" t="s">
        <v>149</v>
      </c>
      <c r="F962" s="32" t="s">
        <v>283</v>
      </c>
      <c r="G962" s="32" t="s">
        <v>42</v>
      </c>
      <c r="H962" s="32" t="s">
        <v>106</v>
      </c>
      <c r="I962" s="33">
        <v>1000000</v>
      </c>
      <c r="J962" s="34">
        <v>41730</v>
      </c>
      <c r="K962" s="35">
        <v>41940</v>
      </c>
      <c r="L962" s="36">
        <v>42060</v>
      </c>
      <c r="M962" s="36">
        <v>45555</v>
      </c>
      <c r="N962" s="37">
        <v>36763</v>
      </c>
      <c r="O962" s="37">
        <v>36581</v>
      </c>
      <c r="P962" s="21">
        <v>0.505</v>
      </c>
      <c r="Q962" s="33">
        <v>0</v>
      </c>
      <c r="R962" s="33">
        <v>0</v>
      </c>
      <c r="S962" s="33">
        <v>2525000</v>
      </c>
      <c r="T962" s="33">
        <v>2525000</v>
      </c>
      <c r="U962" s="33">
        <v>1000000000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148</v>
      </c>
      <c r="E963" s="32" t="s">
        <v>149</v>
      </c>
      <c r="F963" s="32" t="s">
        <v>283</v>
      </c>
      <c r="G963" s="32" t="s">
        <v>42</v>
      </c>
      <c r="H963" s="32" t="s">
        <v>93</v>
      </c>
      <c r="I963" s="33">
        <v>210000</v>
      </c>
      <c r="J963" s="34">
        <v>41730</v>
      </c>
      <c r="K963" s="35">
        <v>41940</v>
      </c>
      <c r="L963" s="36">
        <v>42060</v>
      </c>
      <c r="M963" s="36">
        <v>45555</v>
      </c>
      <c r="N963" s="37">
        <v>36763</v>
      </c>
      <c r="O963" s="37">
        <v>36581</v>
      </c>
      <c r="P963" s="21">
        <v>0.505</v>
      </c>
      <c r="Q963" s="33">
        <v>0</v>
      </c>
      <c r="R963" s="33">
        <v>0</v>
      </c>
      <c r="S963" s="33">
        <v>530250</v>
      </c>
      <c r="T963" s="33">
        <v>530250</v>
      </c>
      <c r="U963" s="33">
        <v>210000000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148</v>
      </c>
      <c r="E964" s="32" t="s">
        <v>149</v>
      </c>
      <c r="F964" s="32" t="s">
        <v>283</v>
      </c>
      <c r="G964" s="32" t="s">
        <v>131</v>
      </c>
      <c r="H964" s="32" t="s">
        <v>132</v>
      </c>
      <c r="I964" s="33">
        <v>1643000</v>
      </c>
      <c r="J964" s="34">
        <v>38078</v>
      </c>
      <c r="K964" s="35">
        <v>41940</v>
      </c>
      <c r="L964" s="36">
        <v>42060</v>
      </c>
      <c r="M964" s="36">
        <v>45555</v>
      </c>
      <c r="N964" s="37">
        <v>36763</v>
      </c>
      <c r="O964" s="37">
        <v>36581</v>
      </c>
      <c r="P964" s="21">
        <v>0.505</v>
      </c>
      <c r="Q964" s="33">
        <v>0</v>
      </c>
      <c r="R964" s="33">
        <v>0</v>
      </c>
      <c r="S964" s="33">
        <v>4148575</v>
      </c>
      <c r="T964" s="33">
        <v>4148575</v>
      </c>
      <c r="U964" s="33">
        <v>1643000000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148</v>
      </c>
      <c r="E965" s="32" t="s">
        <v>149</v>
      </c>
      <c r="F965" s="32" t="s">
        <v>283</v>
      </c>
      <c r="G965" s="32" t="s">
        <v>42</v>
      </c>
      <c r="H965" s="32" t="s">
        <v>118</v>
      </c>
      <c r="I965" s="33">
        <v>51000</v>
      </c>
      <c r="J965" s="34">
        <v>38078</v>
      </c>
      <c r="K965" s="35">
        <v>41940</v>
      </c>
      <c r="L965" s="36">
        <v>42060</v>
      </c>
      <c r="M965" s="36">
        <v>45555</v>
      </c>
      <c r="N965" s="37">
        <v>36763</v>
      </c>
      <c r="O965" s="37">
        <v>36581</v>
      </c>
      <c r="P965" s="21">
        <v>0.505</v>
      </c>
      <c r="Q965" s="33">
        <v>0</v>
      </c>
      <c r="R965" s="33">
        <v>0</v>
      </c>
      <c r="S965" s="33">
        <v>128775</v>
      </c>
      <c r="T965" s="33">
        <v>128775</v>
      </c>
      <c r="U965" s="33">
        <v>51000000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148</v>
      </c>
      <c r="E966" s="32" t="s">
        <v>149</v>
      </c>
      <c r="F966" s="32" t="s">
        <v>284</v>
      </c>
      <c r="G966" s="32" t="s">
        <v>54</v>
      </c>
      <c r="H966" s="32" t="s">
        <v>216</v>
      </c>
      <c r="I966" s="33">
        <v>323000</v>
      </c>
      <c r="J966" s="34">
        <v>41730</v>
      </c>
      <c r="K966" s="35">
        <v>41969</v>
      </c>
      <c r="L966" s="36">
        <v>42060</v>
      </c>
      <c r="M966" s="36">
        <v>45555</v>
      </c>
      <c r="N966" s="37">
        <v>36763</v>
      </c>
      <c r="O966" s="37">
        <v>36581</v>
      </c>
      <c r="P966" s="21">
        <v>0.52</v>
      </c>
      <c r="Q966" s="33">
        <v>0</v>
      </c>
      <c r="R966" s="33">
        <v>0</v>
      </c>
      <c r="S966" s="33">
        <v>839800</v>
      </c>
      <c r="T966" s="33">
        <v>839800</v>
      </c>
      <c r="U966" s="33">
        <v>323000000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148</v>
      </c>
      <c r="E967" s="32" t="s">
        <v>149</v>
      </c>
      <c r="F967" s="32" t="s">
        <v>284</v>
      </c>
      <c r="G967" s="32" t="s">
        <v>62</v>
      </c>
      <c r="H967" s="32" t="s">
        <v>63</v>
      </c>
      <c r="I967" s="33">
        <v>1000000</v>
      </c>
      <c r="J967" s="34">
        <v>41730</v>
      </c>
      <c r="K967" s="35">
        <v>41969</v>
      </c>
      <c r="L967" s="36">
        <v>42060</v>
      </c>
      <c r="M967" s="36">
        <v>45555</v>
      </c>
      <c r="N967" s="37">
        <v>36763</v>
      </c>
      <c r="O967" s="37">
        <v>36581</v>
      </c>
      <c r="P967" s="21">
        <v>0.52</v>
      </c>
      <c r="Q967" s="33">
        <v>0</v>
      </c>
      <c r="R967" s="33">
        <v>0</v>
      </c>
      <c r="S967" s="33">
        <v>2600000</v>
      </c>
      <c r="T967" s="33">
        <v>2600000</v>
      </c>
      <c r="U967" s="33">
        <v>1000000000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148</v>
      </c>
      <c r="E968" s="32" t="s">
        <v>149</v>
      </c>
      <c r="F968" s="32" t="s">
        <v>284</v>
      </c>
      <c r="G968" s="32" t="s">
        <v>54</v>
      </c>
      <c r="H968" s="32" t="s">
        <v>126</v>
      </c>
      <c r="I968" s="33">
        <v>900000</v>
      </c>
      <c r="J968" s="34">
        <v>41730</v>
      </c>
      <c r="K968" s="35">
        <v>41969</v>
      </c>
      <c r="L968" s="36">
        <v>42060</v>
      </c>
      <c r="M968" s="36">
        <v>45555</v>
      </c>
      <c r="N968" s="37">
        <v>36763</v>
      </c>
      <c r="O968" s="37">
        <v>36581</v>
      </c>
      <c r="P968" s="21">
        <v>0.52</v>
      </c>
      <c r="Q968" s="33">
        <v>0</v>
      </c>
      <c r="R968" s="33">
        <v>0</v>
      </c>
      <c r="S968" s="33">
        <v>2340000</v>
      </c>
      <c r="T968" s="33">
        <v>2340000</v>
      </c>
      <c r="U968" s="33">
        <v>900000000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148</v>
      </c>
      <c r="E969" s="32" t="s">
        <v>149</v>
      </c>
      <c r="F969" s="32" t="s">
        <v>284</v>
      </c>
      <c r="G969" s="32" t="s">
        <v>36</v>
      </c>
      <c r="H969" s="32" t="s">
        <v>256</v>
      </c>
      <c r="I969" s="33">
        <v>220000</v>
      </c>
      <c r="J969" s="34">
        <v>41730</v>
      </c>
      <c r="K969" s="35">
        <v>41969</v>
      </c>
      <c r="L969" s="36">
        <v>42060</v>
      </c>
      <c r="M969" s="36">
        <v>45555</v>
      </c>
      <c r="N969" s="37">
        <v>36763</v>
      </c>
      <c r="O969" s="37">
        <v>36581</v>
      </c>
      <c r="P969" s="21">
        <v>0.52</v>
      </c>
      <c r="Q969" s="33">
        <v>0</v>
      </c>
      <c r="R969" s="33">
        <v>0</v>
      </c>
      <c r="S969" s="33">
        <v>572000</v>
      </c>
      <c r="T969" s="33">
        <v>572000</v>
      </c>
      <c r="U969" s="33">
        <v>220000000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148</v>
      </c>
      <c r="E970" s="32" t="s">
        <v>149</v>
      </c>
      <c r="F970" s="32" t="s">
        <v>284</v>
      </c>
      <c r="G970" s="32" t="s">
        <v>54</v>
      </c>
      <c r="H970" s="32" t="s">
        <v>127</v>
      </c>
      <c r="I970" s="33">
        <v>1180000</v>
      </c>
      <c r="J970" s="34">
        <v>41730</v>
      </c>
      <c r="K970" s="35">
        <v>41969</v>
      </c>
      <c r="L970" s="36">
        <v>42060</v>
      </c>
      <c r="M970" s="36">
        <v>45555</v>
      </c>
      <c r="N970" s="37">
        <v>36763</v>
      </c>
      <c r="O970" s="37">
        <v>36581</v>
      </c>
      <c r="P970" s="21">
        <v>0.52</v>
      </c>
      <c r="Q970" s="33">
        <v>0</v>
      </c>
      <c r="R970" s="33">
        <v>0</v>
      </c>
      <c r="S970" s="33">
        <v>3068000</v>
      </c>
      <c r="T970" s="33">
        <v>3068000</v>
      </c>
      <c r="U970" s="33">
        <v>1180000000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148</v>
      </c>
      <c r="E971" s="32" t="s">
        <v>149</v>
      </c>
      <c r="F971" s="32" t="s">
        <v>284</v>
      </c>
      <c r="G971" s="32" t="s">
        <v>39</v>
      </c>
      <c r="H971" s="32" t="s">
        <v>119</v>
      </c>
      <c r="I971" s="33">
        <v>500000</v>
      </c>
      <c r="J971" s="34">
        <v>41730</v>
      </c>
      <c r="K971" s="35">
        <v>41969</v>
      </c>
      <c r="L971" s="36">
        <v>42060</v>
      </c>
      <c r="M971" s="36">
        <v>45555</v>
      </c>
      <c r="N971" s="37">
        <v>36763</v>
      </c>
      <c r="O971" s="37">
        <v>36581</v>
      </c>
      <c r="P971" s="21">
        <v>0.52</v>
      </c>
      <c r="Q971" s="33">
        <v>0</v>
      </c>
      <c r="R971" s="33">
        <v>0</v>
      </c>
      <c r="S971" s="33">
        <v>1300000</v>
      </c>
      <c r="T971" s="33">
        <v>1300000</v>
      </c>
      <c r="U971" s="33">
        <v>500000000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148</v>
      </c>
      <c r="E972" s="32" t="s">
        <v>149</v>
      </c>
      <c r="F972" s="32" t="s">
        <v>284</v>
      </c>
      <c r="G972" s="32" t="s">
        <v>42</v>
      </c>
      <c r="H972" s="32" t="s">
        <v>136</v>
      </c>
      <c r="I972" s="33">
        <v>1700000</v>
      </c>
      <c r="J972" s="34">
        <v>41730</v>
      </c>
      <c r="K972" s="35">
        <v>41969</v>
      </c>
      <c r="L972" s="36">
        <v>42060</v>
      </c>
      <c r="M972" s="36">
        <v>45555</v>
      </c>
      <c r="N972" s="37">
        <v>36763</v>
      </c>
      <c r="O972" s="37">
        <v>36581</v>
      </c>
      <c r="P972" s="21">
        <v>0.52</v>
      </c>
      <c r="Q972" s="33">
        <v>0</v>
      </c>
      <c r="R972" s="33">
        <v>0</v>
      </c>
      <c r="S972" s="33">
        <v>4420000</v>
      </c>
      <c r="T972" s="33">
        <v>4420000</v>
      </c>
      <c r="U972" s="33">
        <v>1700000000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148</v>
      </c>
      <c r="E973" s="32" t="s">
        <v>149</v>
      </c>
      <c r="F973" s="32" t="s">
        <v>284</v>
      </c>
      <c r="G973" s="32" t="s">
        <v>94</v>
      </c>
      <c r="H973" s="32" t="s">
        <v>110</v>
      </c>
      <c r="I973" s="33">
        <v>1000000</v>
      </c>
      <c r="J973" s="34">
        <v>41730</v>
      </c>
      <c r="K973" s="35">
        <v>41969</v>
      </c>
      <c r="L973" s="36">
        <v>42060</v>
      </c>
      <c r="M973" s="36">
        <v>45555</v>
      </c>
      <c r="N973" s="37">
        <v>36763</v>
      </c>
      <c r="O973" s="37">
        <v>36581</v>
      </c>
      <c r="P973" s="21">
        <v>0.52</v>
      </c>
      <c r="Q973" s="33">
        <v>0</v>
      </c>
      <c r="R973" s="33">
        <v>0</v>
      </c>
      <c r="S973" s="33">
        <v>2600000</v>
      </c>
      <c r="T973" s="33">
        <v>2600000</v>
      </c>
      <c r="U973" s="33">
        <v>1000000000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148</v>
      </c>
      <c r="E974" s="32" t="s">
        <v>149</v>
      </c>
      <c r="F974" s="32" t="s">
        <v>284</v>
      </c>
      <c r="G974" s="32" t="s">
        <v>62</v>
      </c>
      <c r="H974" s="32" t="s">
        <v>63</v>
      </c>
      <c r="I974" s="33">
        <v>2000000</v>
      </c>
      <c r="J974" s="34">
        <v>41730</v>
      </c>
      <c r="K974" s="35">
        <v>41969</v>
      </c>
      <c r="L974" s="36">
        <v>42060</v>
      </c>
      <c r="M974" s="36">
        <v>45555</v>
      </c>
      <c r="N974" s="37">
        <v>36763</v>
      </c>
      <c r="O974" s="37">
        <v>36581</v>
      </c>
      <c r="P974" s="21">
        <v>0.52</v>
      </c>
      <c r="Q974" s="33">
        <v>0</v>
      </c>
      <c r="R974" s="33">
        <v>0</v>
      </c>
      <c r="S974" s="33">
        <v>5200000</v>
      </c>
      <c r="T974" s="33">
        <v>5200000</v>
      </c>
      <c r="U974" s="33">
        <v>2000000000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148</v>
      </c>
      <c r="E975" s="32" t="s">
        <v>149</v>
      </c>
      <c r="F975" s="32" t="s">
        <v>285</v>
      </c>
      <c r="G975" s="32" t="s">
        <v>39</v>
      </c>
      <c r="H975" s="32" t="s">
        <v>119</v>
      </c>
      <c r="I975" s="33">
        <v>1817000</v>
      </c>
      <c r="J975" s="34">
        <v>41730</v>
      </c>
      <c r="K975" s="35">
        <v>41995</v>
      </c>
      <c r="L975" s="36">
        <v>42241</v>
      </c>
      <c r="M975" s="36">
        <v>49207</v>
      </c>
      <c r="N975" s="37">
        <v>36763</v>
      </c>
      <c r="O975" s="37">
        <v>36581</v>
      </c>
      <c r="P975" s="21">
        <v>1.238</v>
      </c>
      <c r="Q975" s="33">
        <v>0</v>
      </c>
      <c r="R975" s="33">
        <v>0</v>
      </c>
      <c r="S975" s="33">
        <v>11247230</v>
      </c>
      <c r="T975" s="33">
        <v>11247230</v>
      </c>
      <c r="U975" s="33">
        <v>1817000000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148</v>
      </c>
      <c r="E976" s="32" t="s">
        <v>149</v>
      </c>
      <c r="F976" s="32" t="s">
        <v>285</v>
      </c>
      <c r="G976" s="32" t="s">
        <v>42</v>
      </c>
      <c r="H976" s="32" t="s">
        <v>106</v>
      </c>
      <c r="I976" s="33">
        <v>338000</v>
      </c>
      <c r="J976" s="34">
        <v>41730</v>
      </c>
      <c r="K976" s="35">
        <v>41995</v>
      </c>
      <c r="L976" s="36">
        <v>42241</v>
      </c>
      <c r="M976" s="36">
        <v>49207</v>
      </c>
      <c r="N976" s="37">
        <v>36763</v>
      </c>
      <c r="O976" s="37">
        <v>36581</v>
      </c>
      <c r="P976" s="21">
        <v>1.238</v>
      </c>
      <c r="Q976" s="33">
        <v>0</v>
      </c>
      <c r="R976" s="33">
        <v>0</v>
      </c>
      <c r="S976" s="33">
        <v>2092220</v>
      </c>
      <c r="T976" s="33">
        <v>2092220</v>
      </c>
      <c r="U976" s="33">
        <v>338000000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148</v>
      </c>
      <c r="E977" s="32" t="s">
        <v>149</v>
      </c>
      <c r="F977" s="32" t="s">
        <v>285</v>
      </c>
      <c r="G977" s="32" t="s">
        <v>42</v>
      </c>
      <c r="H977" s="32" t="s">
        <v>107</v>
      </c>
      <c r="I977" s="33">
        <v>107000</v>
      </c>
      <c r="J977" s="34">
        <v>41730</v>
      </c>
      <c r="K977" s="35">
        <v>41995</v>
      </c>
      <c r="L977" s="36">
        <v>42241</v>
      </c>
      <c r="M977" s="36">
        <v>49207</v>
      </c>
      <c r="N977" s="37">
        <v>36763</v>
      </c>
      <c r="O977" s="37">
        <v>36581</v>
      </c>
      <c r="P977" s="21">
        <v>1.238</v>
      </c>
      <c r="Q977" s="33">
        <v>0</v>
      </c>
      <c r="R977" s="33">
        <v>0</v>
      </c>
      <c r="S977" s="33">
        <v>662330</v>
      </c>
      <c r="T977" s="33">
        <v>662330</v>
      </c>
      <c r="U977" s="33">
        <v>107000000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148</v>
      </c>
      <c r="E978" s="32" t="s">
        <v>149</v>
      </c>
      <c r="F978" s="32" t="s">
        <v>285</v>
      </c>
      <c r="G978" s="32" t="s">
        <v>42</v>
      </c>
      <c r="H978" s="32" t="s">
        <v>93</v>
      </c>
      <c r="I978" s="33">
        <v>677000</v>
      </c>
      <c r="J978" s="34">
        <v>41730</v>
      </c>
      <c r="K978" s="35">
        <v>41995</v>
      </c>
      <c r="L978" s="36">
        <v>42241</v>
      </c>
      <c r="M978" s="36">
        <v>49207</v>
      </c>
      <c r="N978" s="37">
        <v>36763</v>
      </c>
      <c r="O978" s="37">
        <v>36581</v>
      </c>
      <c r="P978" s="21">
        <v>1.238</v>
      </c>
      <c r="Q978" s="33">
        <v>0</v>
      </c>
      <c r="R978" s="33">
        <v>0</v>
      </c>
      <c r="S978" s="33">
        <v>4190630</v>
      </c>
      <c r="T978" s="33">
        <v>4190630</v>
      </c>
      <c r="U978" s="33">
        <v>677000000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148</v>
      </c>
      <c r="E979" s="32" t="s">
        <v>149</v>
      </c>
      <c r="F979" s="32" t="s">
        <v>285</v>
      </c>
      <c r="G979" s="32" t="s">
        <v>42</v>
      </c>
      <c r="H979" s="32" t="s">
        <v>129</v>
      </c>
      <c r="I979" s="33">
        <v>886000</v>
      </c>
      <c r="J979" s="34">
        <v>41730</v>
      </c>
      <c r="K979" s="35">
        <v>41995</v>
      </c>
      <c r="L979" s="36">
        <v>42241</v>
      </c>
      <c r="M979" s="36">
        <v>49207</v>
      </c>
      <c r="N979" s="37">
        <v>36763</v>
      </c>
      <c r="O979" s="37">
        <v>36581</v>
      </c>
      <c r="P979" s="21">
        <v>1.238</v>
      </c>
      <c r="Q979" s="33">
        <v>0</v>
      </c>
      <c r="R979" s="33">
        <v>0</v>
      </c>
      <c r="S979" s="33">
        <v>5484340</v>
      </c>
      <c r="T979" s="33">
        <v>5484340</v>
      </c>
      <c r="U979" s="33">
        <v>886000000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148</v>
      </c>
      <c r="E980" s="32" t="s">
        <v>149</v>
      </c>
      <c r="F980" s="32" t="s">
        <v>285</v>
      </c>
      <c r="G980" s="32" t="s">
        <v>42</v>
      </c>
      <c r="H980" s="32" t="s">
        <v>136</v>
      </c>
      <c r="I980" s="33">
        <v>1149000</v>
      </c>
      <c r="J980" s="34">
        <v>41730</v>
      </c>
      <c r="K980" s="35">
        <v>41995</v>
      </c>
      <c r="L980" s="36">
        <v>42241</v>
      </c>
      <c r="M980" s="36">
        <v>49207</v>
      </c>
      <c r="N980" s="37">
        <v>36763</v>
      </c>
      <c r="O980" s="37">
        <v>36581</v>
      </c>
      <c r="P980" s="21">
        <v>1.238</v>
      </c>
      <c r="Q980" s="33">
        <v>0</v>
      </c>
      <c r="R980" s="33">
        <v>0</v>
      </c>
      <c r="S980" s="33">
        <v>7112310</v>
      </c>
      <c r="T980" s="33">
        <v>7112310</v>
      </c>
      <c r="U980" s="33">
        <v>1149000000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148</v>
      </c>
      <c r="E981" s="32" t="s">
        <v>149</v>
      </c>
      <c r="F981" s="32" t="s">
        <v>285</v>
      </c>
      <c r="G981" s="32" t="s">
        <v>42</v>
      </c>
      <c r="H981" s="32" t="s">
        <v>97</v>
      </c>
      <c r="I981" s="33">
        <v>159000</v>
      </c>
      <c r="J981" s="34">
        <v>41730</v>
      </c>
      <c r="K981" s="35">
        <v>41995</v>
      </c>
      <c r="L981" s="36">
        <v>42241</v>
      </c>
      <c r="M981" s="36">
        <v>49207</v>
      </c>
      <c r="N981" s="37">
        <v>36763</v>
      </c>
      <c r="O981" s="37">
        <v>36581</v>
      </c>
      <c r="P981" s="21">
        <v>1.238</v>
      </c>
      <c r="Q981" s="33">
        <v>0</v>
      </c>
      <c r="R981" s="33">
        <v>0</v>
      </c>
      <c r="S981" s="33">
        <v>984210</v>
      </c>
      <c r="T981" s="33">
        <v>984210</v>
      </c>
      <c r="U981" s="33">
        <v>159000000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148</v>
      </c>
      <c r="E982" s="32" t="s">
        <v>149</v>
      </c>
      <c r="F982" s="32" t="s">
        <v>285</v>
      </c>
      <c r="G982" s="32" t="s">
        <v>42</v>
      </c>
      <c r="H982" s="32" t="s">
        <v>223</v>
      </c>
      <c r="I982" s="33">
        <v>223000</v>
      </c>
      <c r="J982" s="34">
        <v>41730</v>
      </c>
      <c r="K982" s="35">
        <v>41995</v>
      </c>
      <c r="L982" s="36">
        <v>42241</v>
      </c>
      <c r="M982" s="36">
        <v>49207</v>
      </c>
      <c r="N982" s="37">
        <v>36763</v>
      </c>
      <c r="O982" s="37">
        <v>36581</v>
      </c>
      <c r="P982" s="21">
        <v>1.238</v>
      </c>
      <c r="Q982" s="33">
        <v>0</v>
      </c>
      <c r="R982" s="33">
        <v>0</v>
      </c>
      <c r="S982" s="33">
        <v>1380370</v>
      </c>
      <c r="T982" s="33">
        <v>1380370</v>
      </c>
      <c r="U982" s="33">
        <v>223000000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148</v>
      </c>
      <c r="E983" s="32" t="s">
        <v>149</v>
      </c>
      <c r="F983" s="32" t="s">
        <v>285</v>
      </c>
      <c r="G983" s="32" t="s">
        <v>42</v>
      </c>
      <c r="H983" s="32" t="s">
        <v>99</v>
      </c>
      <c r="I983" s="33">
        <v>168000</v>
      </c>
      <c r="J983" s="34">
        <v>41730</v>
      </c>
      <c r="K983" s="35">
        <v>41995</v>
      </c>
      <c r="L983" s="36">
        <v>42241</v>
      </c>
      <c r="M983" s="36">
        <v>49207</v>
      </c>
      <c r="N983" s="37">
        <v>36763</v>
      </c>
      <c r="O983" s="37">
        <v>36581</v>
      </c>
      <c r="P983" s="21">
        <v>1.238</v>
      </c>
      <c r="Q983" s="33">
        <v>0</v>
      </c>
      <c r="R983" s="33">
        <v>0</v>
      </c>
      <c r="S983" s="33">
        <v>1039920</v>
      </c>
      <c r="T983" s="33">
        <v>1039920</v>
      </c>
      <c r="U983" s="33">
        <v>168000000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148</v>
      </c>
      <c r="E984" s="32" t="s">
        <v>149</v>
      </c>
      <c r="F984" s="32" t="s">
        <v>285</v>
      </c>
      <c r="G984" s="32" t="s">
        <v>54</v>
      </c>
      <c r="H984" s="32" t="s">
        <v>126</v>
      </c>
      <c r="I984" s="33">
        <v>62000</v>
      </c>
      <c r="J984" s="34">
        <v>41730</v>
      </c>
      <c r="K984" s="35">
        <v>41995</v>
      </c>
      <c r="L984" s="36">
        <v>42241</v>
      </c>
      <c r="M984" s="36">
        <v>49207</v>
      </c>
      <c r="N984" s="37">
        <v>36763</v>
      </c>
      <c r="O984" s="37">
        <v>36581</v>
      </c>
      <c r="P984" s="21">
        <v>1.238</v>
      </c>
      <c r="Q984" s="33">
        <v>0</v>
      </c>
      <c r="R984" s="33">
        <v>0</v>
      </c>
      <c r="S984" s="33">
        <v>383780</v>
      </c>
      <c r="T984" s="33">
        <v>383780</v>
      </c>
      <c r="U984" s="33">
        <v>62000000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148</v>
      </c>
      <c r="E985" s="32" t="s">
        <v>149</v>
      </c>
      <c r="F985" s="32" t="s">
        <v>285</v>
      </c>
      <c r="G985" s="32" t="s">
        <v>54</v>
      </c>
      <c r="H985" s="32" t="s">
        <v>127</v>
      </c>
      <c r="I985" s="33">
        <v>1691000</v>
      </c>
      <c r="J985" s="34">
        <v>41730</v>
      </c>
      <c r="K985" s="35">
        <v>41995</v>
      </c>
      <c r="L985" s="36">
        <v>42241</v>
      </c>
      <c r="M985" s="36">
        <v>49207</v>
      </c>
      <c r="N985" s="37">
        <v>36763</v>
      </c>
      <c r="O985" s="37">
        <v>36581</v>
      </c>
      <c r="P985" s="21">
        <v>1.238</v>
      </c>
      <c r="Q985" s="33">
        <v>0</v>
      </c>
      <c r="R985" s="33">
        <v>0</v>
      </c>
      <c r="S985" s="33">
        <v>10467290</v>
      </c>
      <c r="T985" s="33">
        <v>10467290</v>
      </c>
      <c r="U985" s="33">
        <v>1691000000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148</v>
      </c>
      <c r="E986" s="32" t="s">
        <v>149</v>
      </c>
      <c r="F986" s="32" t="s">
        <v>285</v>
      </c>
      <c r="G986" s="32" t="s">
        <v>94</v>
      </c>
      <c r="H986" s="32" t="s">
        <v>110</v>
      </c>
      <c r="I986" s="33">
        <v>104000</v>
      </c>
      <c r="J986" s="34">
        <v>41730</v>
      </c>
      <c r="K986" s="35">
        <v>41995</v>
      </c>
      <c r="L986" s="36">
        <v>42241</v>
      </c>
      <c r="M986" s="36">
        <v>49207</v>
      </c>
      <c r="N986" s="37">
        <v>36763</v>
      </c>
      <c r="O986" s="37">
        <v>36581</v>
      </c>
      <c r="P986" s="21">
        <v>1.238</v>
      </c>
      <c r="Q986" s="33">
        <v>0</v>
      </c>
      <c r="R986" s="33">
        <v>0</v>
      </c>
      <c r="S986" s="33">
        <v>643760</v>
      </c>
      <c r="T986" s="33">
        <v>643760</v>
      </c>
      <c r="U986" s="33">
        <v>104000000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148</v>
      </c>
      <c r="E987" s="32" t="s">
        <v>149</v>
      </c>
      <c r="F987" s="32" t="s">
        <v>285</v>
      </c>
      <c r="G987" s="32" t="s">
        <v>36</v>
      </c>
      <c r="H987" s="32" t="s">
        <v>286</v>
      </c>
      <c r="I987" s="33">
        <v>906000</v>
      </c>
      <c r="J987" s="34">
        <v>41730</v>
      </c>
      <c r="K987" s="35">
        <v>41995</v>
      </c>
      <c r="L987" s="36">
        <v>42241</v>
      </c>
      <c r="M987" s="36">
        <v>49207</v>
      </c>
      <c r="N987" s="37">
        <v>36763</v>
      </c>
      <c r="O987" s="37">
        <v>36581</v>
      </c>
      <c r="P987" s="21">
        <v>1.238</v>
      </c>
      <c r="Q987" s="33">
        <v>0</v>
      </c>
      <c r="R987" s="33">
        <v>0</v>
      </c>
      <c r="S987" s="33">
        <v>5608140</v>
      </c>
      <c r="T987" s="33">
        <v>5608140</v>
      </c>
      <c r="U987" s="33">
        <v>906000000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148</v>
      </c>
      <c r="E988" s="32" t="s">
        <v>149</v>
      </c>
      <c r="F988" s="32" t="s">
        <v>285</v>
      </c>
      <c r="G988" s="32" t="s">
        <v>54</v>
      </c>
      <c r="H988" s="32" t="s">
        <v>127</v>
      </c>
      <c r="I988" s="33">
        <v>2232000</v>
      </c>
      <c r="J988" s="34">
        <v>41730</v>
      </c>
      <c r="K988" s="35">
        <v>41995</v>
      </c>
      <c r="L988" s="36">
        <v>42241</v>
      </c>
      <c r="M988" s="36">
        <v>49207</v>
      </c>
      <c r="N988" s="37">
        <v>36763</v>
      </c>
      <c r="O988" s="37">
        <v>36581</v>
      </c>
      <c r="P988" s="21">
        <v>1.238</v>
      </c>
      <c r="Q988" s="33">
        <v>0</v>
      </c>
      <c r="R988" s="33">
        <v>0</v>
      </c>
      <c r="S988" s="33">
        <v>13816080</v>
      </c>
      <c r="T988" s="33">
        <v>13816080</v>
      </c>
      <c r="U988" s="33">
        <v>2232000000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148</v>
      </c>
      <c r="E989" s="32" t="s">
        <v>149</v>
      </c>
      <c r="F989" s="32" t="s">
        <v>285</v>
      </c>
      <c r="G989" s="32" t="s">
        <v>39</v>
      </c>
      <c r="H989" s="32" t="s">
        <v>119</v>
      </c>
      <c r="I989" s="33">
        <v>183000</v>
      </c>
      <c r="J989" s="34">
        <v>41730</v>
      </c>
      <c r="K989" s="35">
        <v>41995</v>
      </c>
      <c r="L989" s="36">
        <v>42241</v>
      </c>
      <c r="M989" s="36">
        <v>49207</v>
      </c>
      <c r="N989" s="37">
        <v>36763</v>
      </c>
      <c r="O989" s="37">
        <v>36581</v>
      </c>
      <c r="P989" s="21">
        <v>1.238</v>
      </c>
      <c r="Q989" s="33">
        <v>0</v>
      </c>
      <c r="R989" s="33">
        <v>0</v>
      </c>
      <c r="S989" s="33">
        <v>1132770</v>
      </c>
      <c r="T989" s="33">
        <v>1132770</v>
      </c>
      <c r="U989" s="33">
        <v>183000000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148</v>
      </c>
      <c r="E990" s="32" t="s">
        <v>149</v>
      </c>
      <c r="F990" s="32" t="s">
        <v>285</v>
      </c>
      <c r="G990" s="32" t="s">
        <v>42</v>
      </c>
      <c r="H990" s="32" t="s">
        <v>195</v>
      </c>
      <c r="I990" s="33">
        <v>3277000</v>
      </c>
      <c r="J990" s="34">
        <v>41730</v>
      </c>
      <c r="K990" s="35">
        <v>41995</v>
      </c>
      <c r="L990" s="36">
        <v>42241</v>
      </c>
      <c r="M990" s="36">
        <v>49207</v>
      </c>
      <c r="N990" s="37">
        <v>36763</v>
      </c>
      <c r="O990" s="37">
        <v>36581</v>
      </c>
      <c r="P990" s="21">
        <v>1.238</v>
      </c>
      <c r="Q990" s="33">
        <v>0</v>
      </c>
      <c r="R990" s="33">
        <v>0</v>
      </c>
      <c r="S990" s="33">
        <v>20284630</v>
      </c>
      <c r="T990" s="33">
        <v>20284630</v>
      </c>
      <c r="U990" s="33">
        <v>3277000000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148</v>
      </c>
      <c r="E991" s="32" t="s">
        <v>149</v>
      </c>
      <c r="F991" s="32" t="s">
        <v>285</v>
      </c>
      <c r="G991" s="32" t="s">
        <v>42</v>
      </c>
      <c r="H991" s="32" t="s">
        <v>136</v>
      </c>
      <c r="I991" s="33">
        <v>2851000</v>
      </c>
      <c r="J991" s="34">
        <v>41730</v>
      </c>
      <c r="K991" s="35">
        <v>41995</v>
      </c>
      <c r="L991" s="36">
        <v>42241</v>
      </c>
      <c r="M991" s="36">
        <v>49207</v>
      </c>
      <c r="N991" s="37">
        <v>36763</v>
      </c>
      <c r="O991" s="37">
        <v>36581</v>
      </c>
      <c r="P991" s="21">
        <v>1.238</v>
      </c>
      <c r="Q991" s="33">
        <v>0</v>
      </c>
      <c r="R991" s="33">
        <v>0</v>
      </c>
      <c r="S991" s="33">
        <v>17647690</v>
      </c>
      <c r="T991" s="33">
        <v>17647690</v>
      </c>
      <c r="U991" s="33">
        <v>2851000000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148</v>
      </c>
      <c r="E992" s="32" t="s">
        <v>149</v>
      </c>
      <c r="F992" s="32" t="s">
        <v>285</v>
      </c>
      <c r="G992" s="32" t="s">
        <v>42</v>
      </c>
      <c r="H992" s="32" t="s">
        <v>125</v>
      </c>
      <c r="I992" s="33">
        <v>1044000</v>
      </c>
      <c r="J992" s="34">
        <v>41730</v>
      </c>
      <c r="K992" s="35">
        <v>41995</v>
      </c>
      <c r="L992" s="36">
        <v>42241</v>
      </c>
      <c r="M992" s="36">
        <v>49207</v>
      </c>
      <c r="N992" s="37">
        <v>36763</v>
      </c>
      <c r="O992" s="37">
        <v>36581</v>
      </c>
      <c r="P992" s="21">
        <v>1.238</v>
      </c>
      <c r="Q992" s="33">
        <v>0</v>
      </c>
      <c r="R992" s="33">
        <v>0</v>
      </c>
      <c r="S992" s="33">
        <v>6462360</v>
      </c>
      <c r="T992" s="33">
        <v>6462360</v>
      </c>
      <c r="U992" s="33">
        <v>1044000000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148</v>
      </c>
      <c r="E993" s="32" t="s">
        <v>149</v>
      </c>
      <c r="F993" s="32" t="s">
        <v>285</v>
      </c>
      <c r="G993" s="32" t="s">
        <v>42</v>
      </c>
      <c r="H993" s="32" t="s">
        <v>223</v>
      </c>
      <c r="I993" s="33">
        <v>1712000</v>
      </c>
      <c r="J993" s="34">
        <v>41730</v>
      </c>
      <c r="K993" s="35">
        <v>41995</v>
      </c>
      <c r="L993" s="36">
        <v>42241</v>
      </c>
      <c r="M993" s="36">
        <v>49207</v>
      </c>
      <c r="N993" s="37">
        <v>36763</v>
      </c>
      <c r="O993" s="37">
        <v>36581</v>
      </c>
      <c r="P993" s="21">
        <v>1.238</v>
      </c>
      <c r="Q993" s="33">
        <v>0</v>
      </c>
      <c r="R993" s="33">
        <v>0</v>
      </c>
      <c r="S993" s="33">
        <v>10597280</v>
      </c>
      <c r="T993" s="33">
        <v>10597280</v>
      </c>
      <c r="U993" s="33">
        <v>1712000000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148</v>
      </c>
      <c r="E994" s="32" t="s">
        <v>149</v>
      </c>
      <c r="F994" s="32" t="s">
        <v>285</v>
      </c>
      <c r="G994" s="32" t="s">
        <v>94</v>
      </c>
      <c r="H994" s="32" t="s">
        <v>110</v>
      </c>
      <c r="I994" s="33">
        <v>2000000</v>
      </c>
      <c r="J994" s="34">
        <v>41730</v>
      </c>
      <c r="K994" s="35">
        <v>41995</v>
      </c>
      <c r="L994" s="36">
        <v>42241</v>
      </c>
      <c r="M994" s="36">
        <v>49207</v>
      </c>
      <c r="N994" s="37">
        <v>36763</v>
      </c>
      <c r="O994" s="37">
        <v>36581</v>
      </c>
      <c r="P994" s="21">
        <v>1.238</v>
      </c>
      <c r="Q994" s="33">
        <v>0</v>
      </c>
      <c r="R994" s="33">
        <v>0</v>
      </c>
      <c r="S994" s="33">
        <v>12380000</v>
      </c>
      <c r="T994" s="33">
        <v>12380000</v>
      </c>
      <c r="U994" s="33">
        <v>2000000000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148</v>
      </c>
      <c r="E995" s="32" t="s">
        <v>149</v>
      </c>
      <c r="F995" s="32" t="s">
        <v>285</v>
      </c>
      <c r="G995" s="32" t="s">
        <v>111</v>
      </c>
      <c r="H995" s="32" t="s">
        <v>112</v>
      </c>
      <c r="I995" s="33">
        <v>1596000</v>
      </c>
      <c r="J995" s="34">
        <v>41730</v>
      </c>
      <c r="K995" s="35">
        <v>41995</v>
      </c>
      <c r="L995" s="36">
        <v>42241</v>
      </c>
      <c r="M995" s="36">
        <v>49207</v>
      </c>
      <c r="N995" s="37">
        <v>36763</v>
      </c>
      <c r="O995" s="37">
        <v>36581</v>
      </c>
      <c r="P995" s="21">
        <v>1.238</v>
      </c>
      <c r="Q995" s="33">
        <v>0</v>
      </c>
      <c r="R995" s="33">
        <v>0</v>
      </c>
      <c r="S995" s="33">
        <v>9879240</v>
      </c>
      <c r="T995" s="33">
        <v>9879240</v>
      </c>
      <c r="U995" s="33">
        <v>1596000000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148</v>
      </c>
      <c r="E996" s="32" t="s">
        <v>149</v>
      </c>
      <c r="F996" s="32" t="s">
        <v>285</v>
      </c>
      <c r="G996" s="32" t="s">
        <v>42</v>
      </c>
      <c r="H996" s="32" t="s">
        <v>106</v>
      </c>
      <c r="I996" s="33">
        <v>772000</v>
      </c>
      <c r="J996" s="34">
        <v>41730</v>
      </c>
      <c r="K996" s="35">
        <v>41995</v>
      </c>
      <c r="L996" s="36">
        <v>42241</v>
      </c>
      <c r="M996" s="36">
        <v>49207</v>
      </c>
      <c r="N996" s="37">
        <v>36763</v>
      </c>
      <c r="O996" s="37">
        <v>36581</v>
      </c>
      <c r="P996" s="21">
        <v>1.238</v>
      </c>
      <c r="Q996" s="33">
        <v>0</v>
      </c>
      <c r="R996" s="33">
        <v>0</v>
      </c>
      <c r="S996" s="33">
        <v>4778680</v>
      </c>
      <c r="T996" s="33">
        <v>4778680</v>
      </c>
      <c r="U996" s="33">
        <v>772000000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148</v>
      </c>
      <c r="E997" s="32" t="s">
        <v>149</v>
      </c>
      <c r="F997" s="32" t="s">
        <v>285</v>
      </c>
      <c r="G997" s="32" t="s">
        <v>42</v>
      </c>
      <c r="H997" s="32" t="s">
        <v>107</v>
      </c>
      <c r="I997" s="33">
        <v>1654000</v>
      </c>
      <c r="J997" s="34">
        <v>41730</v>
      </c>
      <c r="K997" s="35">
        <v>41995</v>
      </c>
      <c r="L997" s="36">
        <v>42241</v>
      </c>
      <c r="M997" s="36">
        <v>49207</v>
      </c>
      <c r="N997" s="37">
        <v>36763</v>
      </c>
      <c r="O997" s="37">
        <v>36581</v>
      </c>
      <c r="P997" s="21">
        <v>1.238</v>
      </c>
      <c r="Q997" s="33">
        <v>0</v>
      </c>
      <c r="R997" s="33">
        <v>0</v>
      </c>
      <c r="S997" s="33">
        <v>10238260</v>
      </c>
      <c r="T997" s="33">
        <v>10238260</v>
      </c>
      <c r="U997" s="33">
        <v>1654000000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148</v>
      </c>
      <c r="E998" s="32" t="s">
        <v>149</v>
      </c>
      <c r="F998" s="32" t="s">
        <v>285</v>
      </c>
      <c r="G998" s="32" t="s">
        <v>42</v>
      </c>
      <c r="H998" s="32" t="s">
        <v>144</v>
      </c>
      <c r="I998" s="33">
        <v>3313000</v>
      </c>
      <c r="J998" s="34">
        <v>41730</v>
      </c>
      <c r="K998" s="35">
        <v>41995</v>
      </c>
      <c r="L998" s="36">
        <v>42241</v>
      </c>
      <c r="M998" s="36">
        <v>49207</v>
      </c>
      <c r="N998" s="37">
        <v>36763</v>
      </c>
      <c r="O998" s="37">
        <v>36581</v>
      </c>
      <c r="P998" s="21">
        <v>1.238</v>
      </c>
      <c r="Q998" s="33">
        <v>0</v>
      </c>
      <c r="R998" s="33">
        <v>0</v>
      </c>
      <c r="S998" s="33">
        <v>20507470</v>
      </c>
      <c r="T998" s="33">
        <v>20507470</v>
      </c>
      <c r="U998" s="33">
        <v>3313000000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148</v>
      </c>
      <c r="E999" s="32" t="s">
        <v>149</v>
      </c>
      <c r="F999" s="32" t="s">
        <v>285</v>
      </c>
      <c r="G999" s="32" t="s">
        <v>42</v>
      </c>
      <c r="H999" s="32" t="s">
        <v>211</v>
      </c>
      <c r="I999" s="33">
        <v>10000</v>
      </c>
      <c r="J999" s="34">
        <v>41730</v>
      </c>
      <c r="K999" s="35">
        <v>41995</v>
      </c>
      <c r="L999" s="36">
        <v>42241</v>
      </c>
      <c r="M999" s="36">
        <v>49207</v>
      </c>
      <c r="N999" s="37">
        <v>36763</v>
      </c>
      <c r="O999" s="37">
        <v>36581</v>
      </c>
      <c r="P999" s="21">
        <v>1.238</v>
      </c>
      <c r="Q999" s="33">
        <v>0</v>
      </c>
      <c r="R999" s="33">
        <v>0</v>
      </c>
      <c r="S999" s="33">
        <v>61900</v>
      </c>
      <c r="T999" s="33">
        <v>61900</v>
      </c>
      <c r="U999" s="33">
        <v>10000000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148</v>
      </c>
      <c r="E1000" s="32" t="s">
        <v>149</v>
      </c>
      <c r="F1000" s="32" t="s">
        <v>285</v>
      </c>
      <c r="G1000" s="32" t="s">
        <v>42</v>
      </c>
      <c r="H1000" s="32" t="s">
        <v>99</v>
      </c>
      <c r="I1000" s="33">
        <v>69000</v>
      </c>
      <c r="J1000" s="34">
        <v>41730</v>
      </c>
      <c r="K1000" s="35">
        <v>41995</v>
      </c>
      <c r="L1000" s="36">
        <v>42241</v>
      </c>
      <c r="M1000" s="36">
        <v>49207</v>
      </c>
      <c r="N1000" s="37">
        <v>36763</v>
      </c>
      <c r="O1000" s="37">
        <v>36581</v>
      </c>
      <c r="P1000" s="21">
        <v>1.238</v>
      </c>
      <c r="Q1000" s="33">
        <v>0</v>
      </c>
      <c r="R1000" s="33">
        <v>0</v>
      </c>
      <c r="S1000" s="33">
        <v>427110</v>
      </c>
      <c r="T1000" s="33">
        <v>427110</v>
      </c>
      <c r="U1000" s="33">
        <v>69000000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148</v>
      </c>
      <c r="E1001" s="32" t="s">
        <v>149</v>
      </c>
      <c r="F1001" s="32" t="s">
        <v>285</v>
      </c>
      <c r="G1001" s="32" t="s">
        <v>62</v>
      </c>
      <c r="H1001" s="32" t="s">
        <v>63</v>
      </c>
      <c r="I1001" s="33">
        <v>1000000</v>
      </c>
      <c r="J1001" s="34">
        <v>41730</v>
      </c>
      <c r="K1001" s="35">
        <v>41995</v>
      </c>
      <c r="L1001" s="36">
        <v>42241</v>
      </c>
      <c r="M1001" s="36">
        <v>49207</v>
      </c>
      <c r="N1001" s="37">
        <v>36763</v>
      </c>
      <c r="O1001" s="37">
        <v>36581</v>
      </c>
      <c r="P1001" s="21">
        <v>1.238</v>
      </c>
      <c r="Q1001" s="33">
        <v>0</v>
      </c>
      <c r="R1001" s="33">
        <v>0</v>
      </c>
      <c r="S1001" s="33">
        <v>6190000</v>
      </c>
      <c r="T1001" s="33">
        <v>6190000</v>
      </c>
      <c r="U1001" s="33">
        <v>1000000000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148</v>
      </c>
      <c r="E1002" s="32" t="s">
        <v>149</v>
      </c>
      <c r="F1002" s="32" t="s">
        <v>287</v>
      </c>
      <c r="G1002" s="32" t="s">
        <v>62</v>
      </c>
      <c r="H1002" s="32" t="s">
        <v>63</v>
      </c>
      <c r="I1002" s="33">
        <v>181000</v>
      </c>
      <c r="J1002" s="34">
        <v>38078</v>
      </c>
      <c r="K1002" s="35">
        <v>41997</v>
      </c>
      <c r="L1002" s="36">
        <v>42241</v>
      </c>
      <c r="M1002" s="36">
        <v>45646</v>
      </c>
      <c r="N1002" s="37">
        <v>36763</v>
      </c>
      <c r="O1002" s="37">
        <v>36581</v>
      </c>
      <c r="P1002" s="21">
        <v>0.42599999999999999</v>
      </c>
      <c r="Q1002" s="33">
        <v>0</v>
      </c>
      <c r="R1002" s="33">
        <v>0</v>
      </c>
      <c r="S1002" s="33">
        <v>385530</v>
      </c>
      <c r="T1002" s="33">
        <v>385530</v>
      </c>
      <c r="U1002" s="33">
        <v>181000000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148</v>
      </c>
      <c r="E1003" s="32" t="s">
        <v>149</v>
      </c>
      <c r="F1003" s="32" t="s">
        <v>287</v>
      </c>
      <c r="G1003" s="32" t="s">
        <v>42</v>
      </c>
      <c r="H1003" s="32" t="s">
        <v>200</v>
      </c>
      <c r="I1003" s="33">
        <v>320000</v>
      </c>
      <c r="J1003" s="34">
        <v>41365</v>
      </c>
      <c r="K1003" s="35">
        <v>41997</v>
      </c>
      <c r="L1003" s="36">
        <v>42241</v>
      </c>
      <c r="M1003" s="36">
        <v>45646</v>
      </c>
      <c r="N1003" s="37">
        <v>36763</v>
      </c>
      <c r="O1003" s="37">
        <v>36581</v>
      </c>
      <c r="P1003" s="21">
        <v>0.42599999999999999</v>
      </c>
      <c r="Q1003" s="33">
        <v>0</v>
      </c>
      <c r="R1003" s="33">
        <v>0</v>
      </c>
      <c r="S1003" s="33">
        <v>681600</v>
      </c>
      <c r="T1003" s="33">
        <v>681600</v>
      </c>
      <c r="U1003" s="33">
        <v>320000000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148</v>
      </c>
      <c r="E1004" s="32" t="s">
        <v>149</v>
      </c>
      <c r="F1004" s="32" t="s">
        <v>287</v>
      </c>
      <c r="G1004" s="32" t="s">
        <v>42</v>
      </c>
      <c r="H1004" s="32" t="s">
        <v>200</v>
      </c>
      <c r="I1004" s="33">
        <v>42000</v>
      </c>
      <c r="J1004" s="34">
        <v>41730</v>
      </c>
      <c r="K1004" s="35">
        <v>41997</v>
      </c>
      <c r="L1004" s="36">
        <v>42241</v>
      </c>
      <c r="M1004" s="36">
        <v>45646</v>
      </c>
      <c r="N1004" s="37">
        <v>36763</v>
      </c>
      <c r="O1004" s="37">
        <v>36581</v>
      </c>
      <c r="P1004" s="21">
        <v>0.42599999999999999</v>
      </c>
      <c r="Q1004" s="33">
        <v>0</v>
      </c>
      <c r="R1004" s="33">
        <v>0</v>
      </c>
      <c r="S1004" s="33">
        <v>89460</v>
      </c>
      <c r="T1004" s="33">
        <v>89460</v>
      </c>
      <c r="U1004" s="33">
        <v>42000000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148</v>
      </c>
      <c r="E1005" s="32" t="s">
        <v>149</v>
      </c>
      <c r="F1005" s="32" t="s">
        <v>287</v>
      </c>
      <c r="G1005" s="32" t="s">
        <v>42</v>
      </c>
      <c r="H1005" s="32" t="s">
        <v>107</v>
      </c>
      <c r="I1005" s="33">
        <v>1650000</v>
      </c>
      <c r="J1005" s="34">
        <v>38078</v>
      </c>
      <c r="K1005" s="35">
        <v>41997</v>
      </c>
      <c r="L1005" s="36">
        <v>42241</v>
      </c>
      <c r="M1005" s="36">
        <v>45646</v>
      </c>
      <c r="N1005" s="37">
        <v>36763</v>
      </c>
      <c r="O1005" s="37">
        <v>36581</v>
      </c>
      <c r="P1005" s="21">
        <v>0.42599999999999999</v>
      </c>
      <c r="Q1005" s="33">
        <v>0</v>
      </c>
      <c r="R1005" s="33">
        <v>0</v>
      </c>
      <c r="S1005" s="33">
        <v>3514500</v>
      </c>
      <c r="T1005" s="33">
        <v>3514500</v>
      </c>
      <c r="U1005" s="33">
        <v>1650000000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148</v>
      </c>
      <c r="E1006" s="32" t="s">
        <v>149</v>
      </c>
      <c r="F1006" s="32" t="s">
        <v>287</v>
      </c>
      <c r="G1006" s="32" t="s">
        <v>62</v>
      </c>
      <c r="H1006" s="32" t="s">
        <v>63</v>
      </c>
      <c r="I1006" s="33">
        <v>1545000</v>
      </c>
      <c r="J1006" s="34">
        <v>41730</v>
      </c>
      <c r="K1006" s="35">
        <v>41997</v>
      </c>
      <c r="L1006" s="36">
        <v>42241</v>
      </c>
      <c r="M1006" s="36">
        <v>45646</v>
      </c>
      <c r="N1006" s="37">
        <v>36763</v>
      </c>
      <c r="O1006" s="37">
        <v>36581</v>
      </c>
      <c r="P1006" s="21">
        <v>0.42599999999999999</v>
      </c>
      <c r="Q1006" s="33">
        <v>0</v>
      </c>
      <c r="R1006" s="33">
        <v>0</v>
      </c>
      <c r="S1006" s="33">
        <v>3290850</v>
      </c>
      <c r="T1006" s="33">
        <v>3290850</v>
      </c>
      <c r="U1006" s="33">
        <v>1545000000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148</v>
      </c>
      <c r="E1007" s="32" t="s">
        <v>149</v>
      </c>
      <c r="F1007" s="32" t="s">
        <v>287</v>
      </c>
      <c r="G1007" s="32" t="s">
        <v>131</v>
      </c>
      <c r="H1007" s="32" t="s">
        <v>132</v>
      </c>
      <c r="I1007" s="33">
        <v>8169000</v>
      </c>
      <c r="J1007" s="34">
        <v>38078</v>
      </c>
      <c r="K1007" s="35">
        <v>41997</v>
      </c>
      <c r="L1007" s="36">
        <v>42241</v>
      </c>
      <c r="M1007" s="36">
        <v>45646</v>
      </c>
      <c r="N1007" s="37">
        <v>36763</v>
      </c>
      <c r="O1007" s="37">
        <v>36581</v>
      </c>
      <c r="P1007" s="21">
        <v>0.42599999999999999</v>
      </c>
      <c r="Q1007" s="33">
        <v>0</v>
      </c>
      <c r="R1007" s="33">
        <v>0</v>
      </c>
      <c r="S1007" s="33">
        <v>17399970</v>
      </c>
      <c r="T1007" s="33">
        <v>17399970</v>
      </c>
      <c r="U1007" s="33">
        <v>8169000000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148</v>
      </c>
      <c r="E1008" s="32" t="s">
        <v>149</v>
      </c>
      <c r="F1008" s="32" t="s">
        <v>288</v>
      </c>
      <c r="G1008" s="32" t="s">
        <v>54</v>
      </c>
      <c r="H1008" s="32" t="s">
        <v>126</v>
      </c>
      <c r="I1008" s="33">
        <v>193000</v>
      </c>
      <c r="J1008" s="34">
        <v>41730</v>
      </c>
      <c r="K1008" s="35">
        <v>42059</v>
      </c>
      <c r="L1008" s="36">
        <v>42241</v>
      </c>
      <c r="M1008" s="36">
        <v>45646</v>
      </c>
      <c r="N1008" s="37">
        <v>36763</v>
      </c>
      <c r="O1008" s="37">
        <v>36581</v>
      </c>
      <c r="P1008" s="21">
        <v>0.46300000000000002</v>
      </c>
      <c r="Q1008" s="33">
        <v>0</v>
      </c>
      <c r="R1008" s="33">
        <v>0</v>
      </c>
      <c r="S1008" s="33">
        <v>446795</v>
      </c>
      <c r="T1008" s="33">
        <v>446795</v>
      </c>
      <c r="U1008" s="33">
        <v>193000000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148</v>
      </c>
      <c r="E1009" s="32" t="s">
        <v>149</v>
      </c>
      <c r="F1009" s="32" t="s">
        <v>289</v>
      </c>
      <c r="G1009" s="32" t="s">
        <v>42</v>
      </c>
      <c r="H1009" s="32" t="s">
        <v>200</v>
      </c>
      <c r="I1009" s="33">
        <v>1323000</v>
      </c>
      <c r="J1009" s="34">
        <v>41730</v>
      </c>
      <c r="K1009" s="35">
        <v>42087</v>
      </c>
      <c r="L1009" s="36">
        <v>42241</v>
      </c>
      <c r="M1009" s="36">
        <v>45735</v>
      </c>
      <c r="N1009" s="37">
        <v>36763</v>
      </c>
      <c r="O1009" s="37">
        <v>36581</v>
      </c>
      <c r="P1009" s="21">
        <v>0.435</v>
      </c>
      <c r="Q1009" s="33">
        <v>0</v>
      </c>
      <c r="R1009" s="33">
        <v>0</v>
      </c>
      <c r="S1009" s="33">
        <v>2877525</v>
      </c>
      <c r="T1009" s="33">
        <v>2877525</v>
      </c>
      <c r="U1009" s="33">
        <v>1323000000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148</v>
      </c>
      <c r="E1010" s="32" t="s">
        <v>149</v>
      </c>
      <c r="F1010" s="32" t="s">
        <v>290</v>
      </c>
      <c r="G1010" s="32" t="s">
        <v>39</v>
      </c>
      <c r="H1010" s="32" t="s">
        <v>119</v>
      </c>
      <c r="I1010" s="33">
        <v>2186000</v>
      </c>
      <c r="J1010" s="34">
        <v>34425</v>
      </c>
      <c r="K1010" s="35">
        <v>42118</v>
      </c>
      <c r="L1010" s="36">
        <v>42241</v>
      </c>
      <c r="M1010" s="36">
        <v>45735</v>
      </c>
      <c r="N1010" s="37">
        <v>36763</v>
      </c>
      <c r="O1010" s="37">
        <v>36581</v>
      </c>
      <c r="P1010" s="21">
        <v>0.38600000000000001</v>
      </c>
      <c r="Q1010" s="33">
        <v>0</v>
      </c>
      <c r="R1010" s="33">
        <v>0</v>
      </c>
      <c r="S1010" s="33">
        <v>4218980</v>
      </c>
      <c r="T1010" s="33">
        <v>4218980</v>
      </c>
      <c r="U1010" s="33">
        <v>2186000000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148</v>
      </c>
      <c r="E1011" s="32" t="s">
        <v>149</v>
      </c>
      <c r="F1011" s="32" t="s">
        <v>290</v>
      </c>
      <c r="G1011" s="32" t="s">
        <v>42</v>
      </c>
      <c r="H1011" s="32" t="s">
        <v>129</v>
      </c>
      <c r="I1011" s="33">
        <v>2691000</v>
      </c>
      <c r="J1011" s="34">
        <v>34425</v>
      </c>
      <c r="K1011" s="35">
        <v>42118</v>
      </c>
      <c r="L1011" s="36">
        <v>42241</v>
      </c>
      <c r="M1011" s="36">
        <v>45735</v>
      </c>
      <c r="N1011" s="37">
        <v>36763</v>
      </c>
      <c r="O1011" s="37">
        <v>36581</v>
      </c>
      <c r="P1011" s="21">
        <v>0.38600000000000001</v>
      </c>
      <c r="Q1011" s="33">
        <v>0</v>
      </c>
      <c r="R1011" s="33">
        <v>0</v>
      </c>
      <c r="S1011" s="33">
        <v>5193630</v>
      </c>
      <c r="T1011" s="33">
        <v>5193630</v>
      </c>
      <c r="U1011" s="33">
        <v>2691000000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148</v>
      </c>
      <c r="E1012" s="32" t="s">
        <v>149</v>
      </c>
      <c r="F1012" s="32" t="s">
        <v>290</v>
      </c>
      <c r="G1012" s="32" t="s">
        <v>42</v>
      </c>
      <c r="H1012" s="32" t="s">
        <v>118</v>
      </c>
      <c r="I1012" s="33">
        <v>4363000</v>
      </c>
      <c r="J1012" s="34">
        <v>34425</v>
      </c>
      <c r="K1012" s="35">
        <v>42118</v>
      </c>
      <c r="L1012" s="36">
        <v>42241</v>
      </c>
      <c r="M1012" s="36">
        <v>45735</v>
      </c>
      <c r="N1012" s="37">
        <v>36763</v>
      </c>
      <c r="O1012" s="37">
        <v>36581</v>
      </c>
      <c r="P1012" s="21">
        <v>0.38600000000000001</v>
      </c>
      <c r="Q1012" s="33">
        <v>0</v>
      </c>
      <c r="R1012" s="33">
        <v>0</v>
      </c>
      <c r="S1012" s="33">
        <v>8420590</v>
      </c>
      <c r="T1012" s="33">
        <v>8420590</v>
      </c>
      <c r="U1012" s="33">
        <v>4363000000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148</v>
      </c>
      <c r="E1013" s="32" t="s">
        <v>149</v>
      </c>
      <c r="F1013" s="32" t="s">
        <v>290</v>
      </c>
      <c r="G1013" s="32" t="s">
        <v>42</v>
      </c>
      <c r="H1013" s="32" t="s">
        <v>157</v>
      </c>
      <c r="I1013" s="33">
        <v>336000</v>
      </c>
      <c r="J1013" s="34">
        <v>34425</v>
      </c>
      <c r="K1013" s="35">
        <v>42118</v>
      </c>
      <c r="L1013" s="36">
        <v>42241</v>
      </c>
      <c r="M1013" s="36">
        <v>45735</v>
      </c>
      <c r="N1013" s="37">
        <v>36763</v>
      </c>
      <c r="O1013" s="37">
        <v>36581</v>
      </c>
      <c r="P1013" s="21">
        <v>0.38600000000000001</v>
      </c>
      <c r="Q1013" s="33">
        <v>0</v>
      </c>
      <c r="R1013" s="33">
        <v>0</v>
      </c>
      <c r="S1013" s="33">
        <v>648480</v>
      </c>
      <c r="T1013" s="33">
        <v>648480</v>
      </c>
      <c r="U1013" s="33">
        <v>336000000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148</v>
      </c>
      <c r="E1014" s="32" t="s">
        <v>149</v>
      </c>
      <c r="F1014" s="32" t="s">
        <v>290</v>
      </c>
      <c r="G1014" s="32" t="s">
        <v>39</v>
      </c>
      <c r="H1014" s="32" t="s">
        <v>185</v>
      </c>
      <c r="I1014" s="33">
        <v>5046000</v>
      </c>
      <c r="J1014" s="34">
        <v>34425</v>
      </c>
      <c r="K1014" s="35">
        <v>42118</v>
      </c>
      <c r="L1014" s="36">
        <v>42241</v>
      </c>
      <c r="M1014" s="36">
        <v>45735</v>
      </c>
      <c r="N1014" s="37">
        <v>36763</v>
      </c>
      <c r="O1014" s="37">
        <v>36581</v>
      </c>
      <c r="P1014" s="21">
        <v>0.38600000000000001</v>
      </c>
      <c r="Q1014" s="33">
        <v>0</v>
      </c>
      <c r="R1014" s="33">
        <v>0</v>
      </c>
      <c r="S1014" s="33">
        <v>9738780</v>
      </c>
      <c r="T1014" s="33">
        <v>9738780</v>
      </c>
      <c r="U1014" s="33">
        <v>5046000000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148</v>
      </c>
      <c r="E1015" s="32" t="s">
        <v>149</v>
      </c>
      <c r="F1015" s="32" t="s">
        <v>290</v>
      </c>
      <c r="G1015" s="32" t="s">
        <v>39</v>
      </c>
      <c r="H1015" s="32" t="s">
        <v>291</v>
      </c>
      <c r="I1015" s="33">
        <v>504000</v>
      </c>
      <c r="J1015" s="34">
        <v>34425</v>
      </c>
      <c r="K1015" s="35">
        <v>42118</v>
      </c>
      <c r="L1015" s="36">
        <v>42241</v>
      </c>
      <c r="M1015" s="36">
        <v>45735</v>
      </c>
      <c r="N1015" s="37">
        <v>36763</v>
      </c>
      <c r="O1015" s="37">
        <v>36581</v>
      </c>
      <c r="P1015" s="21">
        <v>0.38600000000000001</v>
      </c>
      <c r="Q1015" s="33">
        <v>0</v>
      </c>
      <c r="R1015" s="33">
        <v>0</v>
      </c>
      <c r="S1015" s="33">
        <v>972720</v>
      </c>
      <c r="T1015" s="33">
        <v>972720</v>
      </c>
      <c r="U1015" s="33">
        <v>504000000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148</v>
      </c>
      <c r="E1016" s="32" t="s">
        <v>149</v>
      </c>
      <c r="F1016" s="32" t="s">
        <v>290</v>
      </c>
      <c r="G1016" s="32" t="s">
        <v>54</v>
      </c>
      <c r="H1016" s="32" t="s">
        <v>234</v>
      </c>
      <c r="I1016" s="33">
        <v>821000</v>
      </c>
      <c r="J1016" s="34">
        <v>34790</v>
      </c>
      <c r="K1016" s="35">
        <v>42118</v>
      </c>
      <c r="L1016" s="36">
        <v>42241</v>
      </c>
      <c r="M1016" s="36">
        <v>45735</v>
      </c>
      <c r="N1016" s="37">
        <v>36763</v>
      </c>
      <c r="O1016" s="37">
        <v>36581</v>
      </c>
      <c r="P1016" s="21">
        <v>0.38600000000000001</v>
      </c>
      <c r="Q1016" s="33">
        <v>0</v>
      </c>
      <c r="R1016" s="33">
        <v>0</v>
      </c>
      <c r="S1016" s="33">
        <v>1584530</v>
      </c>
      <c r="T1016" s="33">
        <v>1584530</v>
      </c>
      <c r="U1016" s="33">
        <v>821000000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148</v>
      </c>
      <c r="E1017" s="32" t="s">
        <v>149</v>
      </c>
      <c r="F1017" s="32" t="s">
        <v>290</v>
      </c>
      <c r="G1017" s="32" t="s">
        <v>42</v>
      </c>
      <c r="H1017" s="32" t="s">
        <v>237</v>
      </c>
      <c r="I1017" s="33">
        <v>2691000</v>
      </c>
      <c r="J1017" s="34">
        <v>34790</v>
      </c>
      <c r="K1017" s="35">
        <v>42118</v>
      </c>
      <c r="L1017" s="36">
        <v>42241</v>
      </c>
      <c r="M1017" s="36">
        <v>45735</v>
      </c>
      <c r="N1017" s="37">
        <v>36763</v>
      </c>
      <c r="O1017" s="37">
        <v>36581</v>
      </c>
      <c r="P1017" s="21">
        <v>0.38600000000000001</v>
      </c>
      <c r="Q1017" s="33">
        <v>0</v>
      </c>
      <c r="R1017" s="33">
        <v>0</v>
      </c>
      <c r="S1017" s="33">
        <v>5193630</v>
      </c>
      <c r="T1017" s="33">
        <v>5193630</v>
      </c>
      <c r="U1017" s="33">
        <v>2691000000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148</v>
      </c>
      <c r="E1018" s="32" t="s">
        <v>149</v>
      </c>
      <c r="F1018" s="32" t="s">
        <v>290</v>
      </c>
      <c r="G1018" s="32" t="s">
        <v>42</v>
      </c>
      <c r="H1018" s="32" t="s">
        <v>43</v>
      </c>
      <c r="I1018" s="33">
        <v>672000</v>
      </c>
      <c r="J1018" s="34">
        <v>34425</v>
      </c>
      <c r="K1018" s="35">
        <v>42118</v>
      </c>
      <c r="L1018" s="36">
        <v>42241</v>
      </c>
      <c r="M1018" s="36">
        <v>45735</v>
      </c>
      <c r="N1018" s="37">
        <v>36763</v>
      </c>
      <c r="O1018" s="37">
        <v>36581</v>
      </c>
      <c r="P1018" s="21">
        <v>0.38600000000000001</v>
      </c>
      <c r="Q1018" s="33">
        <v>0</v>
      </c>
      <c r="R1018" s="33">
        <v>0</v>
      </c>
      <c r="S1018" s="33">
        <v>1296960</v>
      </c>
      <c r="T1018" s="33">
        <v>1296960</v>
      </c>
      <c r="U1018" s="33">
        <v>672000000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148</v>
      </c>
      <c r="E1019" s="32" t="s">
        <v>149</v>
      </c>
      <c r="F1019" s="32" t="s">
        <v>290</v>
      </c>
      <c r="G1019" s="32" t="s">
        <v>94</v>
      </c>
      <c r="H1019" s="32" t="s">
        <v>95</v>
      </c>
      <c r="I1019" s="33">
        <v>1026000</v>
      </c>
      <c r="J1019" s="34">
        <v>34790</v>
      </c>
      <c r="K1019" s="35">
        <v>42118</v>
      </c>
      <c r="L1019" s="36">
        <v>42241</v>
      </c>
      <c r="M1019" s="36">
        <v>45735</v>
      </c>
      <c r="N1019" s="37">
        <v>36763</v>
      </c>
      <c r="O1019" s="37">
        <v>36581</v>
      </c>
      <c r="P1019" s="21">
        <v>0.38600000000000001</v>
      </c>
      <c r="Q1019" s="33">
        <v>0</v>
      </c>
      <c r="R1019" s="33">
        <v>0</v>
      </c>
      <c r="S1019" s="33">
        <v>1980180</v>
      </c>
      <c r="T1019" s="33">
        <v>1980180</v>
      </c>
      <c r="U1019" s="33">
        <v>1026000000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148</v>
      </c>
      <c r="E1020" s="32" t="s">
        <v>149</v>
      </c>
      <c r="F1020" s="32" t="s">
        <v>290</v>
      </c>
      <c r="G1020" s="32" t="s">
        <v>42</v>
      </c>
      <c r="H1020" s="32" t="s">
        <v>105</v>
      </c>
      <c r="I1020" s="33">
        <v>3364000</v>
      </c>
      <c r="J1020" s="34">
        <v>34790</v>
      </c>
      <c r="K1020" s="35">
        <v>42118</v>
      </c>
      <c r="L1020" s="36">
        <v>42241</v>
      </c>
      <c r="M1020" s="36">
        <v>45735</v>
      </c>
      <c r="N1020" s="37">
        <v>36763</v>
      </c>
      <c r="O1020" s="37">
        <v>36581</v>
      </c>
      <c r="P1020" s="21">
        <v>0.38600000000000001</v>
      </c>
      <c r="Q1020" s="33">
        <v>0</v>
      </c>
      <c r="R1020" s="33">
        <v>0</v>
      </c>
      <c r="S1020" s="33">
        <v>6492520</v>
      </c>
      <c r="T1020" s="33">
        <v>6492520</v>
      </c>
      <c r="U1020" s="33">
        <v>3364000000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148</v>
      </c>
      <c r="E1021" s="32" t="s">
        <v>149</v>
      </c>
      <c r="F1021" s="32" t="s">
        <v>290</v>
      </c>
      <c r="G1021" s="32" t="s">
        <v>42</v>
      </c>
      <c r="H1021" s="32" t="s">
        <v>144</v>
      </c>
      <c r="I1021" s="33">
        <v>410000</v>
      </c>
      <c r="J1021" s="34">
        <v>34790</v>
      </c>
      <c r="K1021" s="35">
        <v>42118</v>
      </c>
      <c r="L1021" s="36">
        <v>42241</v>
      </c>
      <c r="M1021" s="36">
        <v>45735</v>
      </c>
      <c r="N1021" s="37">
        <v>36763</v>
      </c>
      <c r="O1021" s="37">
        <v>36581</v>
      </c>
      <c r="P1021" s="21">
        <v>0.38600000000000001</v>
      </c>
      <c r="Q1021" s="33">
        <v>0</v>
      </c>
      <c r="R1021" s="33">
        <v>0</v>
      </c>
      <c r="S1021" s="33">
        <v>791300</v>
      </c>
      <c r="T1021" s="33">
        <v>791300</v>
      </c>
      <c r="U1021" s="33">
        <v>410000000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148</v>
      </c>
      <c r="E1022" s="32" t="s">
        <v>149</v>
      </c>
      <c r="F1022" s="32" t="s">
        <v>290</v>
      </c>
      <c r="G1022" s="32" t="s">
        <v>42</v>
      </c>
      <c r="H1022" s="32" t="s">
        <v>68</v>
      </c>
      <c r="I1022" s="33">
        <v>1783000</v>
      </c>
      <c r="J1022" s="34">
        <v>34425</v>
      </c>
      <c r="K1022" s="35">
        <v>42118</v>
      </c>
      <c r="L1022" s="36">
        <v>42241</v>
      </c>
      <c r="M1022" s="36">
        <v>45735</v>
      </c>
      <c r="N1022" s="37">
        <v>36763</v>
      </c>
      <c r="O1022" s="37">
        <v>36581</v>
      </c>
      <c r="P1022" s="21">
        <v>0.38600000000000001</v>
      </c>
      <c r="Q1022" s="33">
        <v>0</v>
      </c>
      <c r="R1022" s="33">
        <v>0</v>
      </c>
      <c r="S1022" s="33">
        <v>3441190</v>
      </c>
      <c r="T1022" s="33">
        <v>3441190</v>
      </c>
      <c r="U1022" s="33">
        <v>1783000000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148</v>
      </c>
      <c r="E1023" s="32" t="s">
        <v>149</v>
      </c>
      <c r="F1023" s="32" t="s">
        <v>290</v>
      </c>
      <c r="G1023" s="32" t="s">
        <v>42</v>
      </c>
      <c r="H1023" s="32" t="s">
        <v>68</v>
      </c>
      <c r="I1023" s="33">
        <v>8410000</v>
      </c>
      <c r="J1023" s="34">
        <v>34790</v>
      </c>
      <c r="K1023" s="35">
        <v>42118</v>
      </c>
      <c r="L1023" s="36">
        <v>42241</v>
      </c>
      <c r="M1023" s="36">
        <v>45735</v>
      </c>
      <c r="N1023" s="37">
        <v>36763</v>
      </c>
      <c r="O1023" s="37">
        <v>36581</v>
      </c>
      <c r="P1023" s="21">
        <v>0.38600000000000001</v>
      </c>
      <c r="Q1023" s="33">
        <v>0</v>
      </c>
      <c r="R1023" s="33">
        <v>0</v>
      </c>
      <c r="S1023" s="33">
        <v>16231300</v>
      </c>
      <c r="T1023" s="33">
        <v>16231300</v>
      </c>
      <c r="U1023" s="33">
        <v>8410000000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148</v>
      </c>
      <c r="E1024" s="32" t="s">
        <v>149</v>
      </c>
      <c r="F1024" s="32" t="s">
        <v>290</v>
      </c>
      <c r="G1024" s="32" t="s">
        <v>42</v>
      </c>
      <c r="H1024" s="32" t="s">
        <v>93</v>
      </c>
      <c r="I1024" s="33">
        <v>3364000</v>
      </c>
      <c r="J1024" s="34">
        <v>34790</v>
      </c>
      <c r="K1024" s="35">
        <v>42118</v>
      </c>
      <c r="L1024" s="36">
        <v>42241</v>
      </c>
      <c r="M1024" s="36">
        <v>45735</v>
      </c>
      <c r="N1024" s="37">
        <v>36763</v>
      </c>
      <c r="O1024" s="37">
        <v>36581</v>
      </c>
      <c r="P1024" s="21">
        <v>0.38600000000000001</v>
      </c>
      <c r="Q1024" s="33">
        <v>0</v>
      </c>
      <c r="R1024" s="33">
        <v>0</v>
      </c>
      <c r="S1024" s="33">
        <v>6492520</v>
      </c>
      <c r="T1024" s="33">
        <v>6492520</v>
      </c>
      <c r="U1024" s="33">
        <v>3364000000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148</v>
      </c>
      <c r="E1025" s="32" t="s">
        <v>149</v>
      </c>
      <c r="F1025" s="32" t="s">
        <v>290</v>
      </c>
      <c r="G1025" s="32" t="s">
        <v>42</v>
      </c>
      <c r="H1025" s="32" t="s">
        <v>136</v>
      </c>
      <c r="I1025" s="33">
        <v>1345000</v>
      </c>
      <c r="J1025" s="34">
        <v>34790</v>
      </c>
      <c r="K1025" s="35">
        <v>42118</v>
      </c>
      <c r="L1025" s="36">
        <v>42241</v>
      </c>
      <c r="M1025" s="36">
        <v>45735</v>
      </c>
      <c r="N1025" s="37">
        <v>36763</v>
      </c>
      <c r="O1025" s="37">
        <v>36581</v>
      </c>
      <c r="P1025" s="21">
        <v>0.38600000000000001</v>
      </c>
      <c r="Q1025" s="33">
        <v>0</v>
      </c>
      <c r="R1025" s="33">
        <v>0</v>
      </c>
      <c r="S1025" s="33">
        <v>2595850</v>
      </c>
      <c r="T1025" s="33">
        <v>2595850</v>
      </c>
      <c r="U1025" s="33">
        <v>1345000000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148</v>
      </c>
      <c r="E1026" s="32" t="s">
        <v>149</v>
      </c>
      <c r="F1026" s="32" t="s">
        <v>290</v>
      </c>
      <c r="G1026" s="32" t="s">
        <v>74</v>
      </c>
      <c r="H1026" s="32" t="s">
        <v>263</v>
      </c>
      <c r="I1026" s="33">
        <v>504000</v>
      </c>
      <c r="J1026" s="34">
        <v>34425</v>
      </c>
      <c r="K1026" s="35">
        <v>42118</v>
      </c>
      <c r="L1026" s="36">
        <v>42241</v>
      </c>
      <c r="M1026" s="36">
        <v>45735</v>
      </c>
      <c r="N1026" s="37">
        <v>36763</v>
      </c>
      <c r="O1026" s="37">
        <v>36581</v>
      </c>
      <c r="P1026" s="21">
        <v>0.38600000000000001</v>
      </c>
      <c r="Q1026" s="33">
        <v>0</v>
      </c>
      <c r="R1026" s="33">
        <v>0</v>
      </c>
      <c r="S1026" s="33">
        <v>972720</v>
      </c>
      <c r="T1026" s="33">
        <v>972720</v>
      </c>
      <c r="U1026" s="33">
        <v>504000000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148</v>
      </c>
      <c r="E1027" s="32" t="s">
        <v>149</v>
      </c>
      <c r="F1027" s="32" t="s">
        <v>290</v>
      </c>
      <c r="G1027" s="32" t="s">
        <v>42</v>
      </c>
      <c r="H1027" s="32" t="s">
        <v>219</v>
      </c>
      <c r="I1027" s="33">
        <v>484000</v>
      </c>
      <c r="J1027" s="34">
        <v>34790</v>
      </c>
      <c r="K1027" s="35">
        <v>42118</v>
      </c>
      <c r="L1027" s="36">
        <v>42241</v>
      </c>
      <c r="M1027" s="36">
        <v>45735</v>
      </c>
      <c r="N1027" s="37">
        <v>36763</v>
      </c>
      <c r="O1027" s="37">
        <v>36581</v>
      </c>
      <c r="P1027" s="21">
        <v>0.38600000000000001</v>
      </c>
      <c r="Q1027" s="33">
        <v>0</v>
      </c>
      <c r="R1027" s="33">
        <v>0</v>
      </c>
      <c r="S1027" s="33">
        <v>934120</v>
      </c>
      <c r="T1027" s="33">
        <v>934120</v>
      </c>
      <c r="U1027" s="33">
        <v>484000000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148</v>
      </c>
      <c r="E1028" s="32" t="s">
        <v>149</v>
      </c>
      <c r="F1028" s="32" t="s">
        <v>292</v>
      </c>
      <c r="G1028" s="32" t="s">
        <v>42</v>
      </c>
      <c r="H1028" s="32" t="s">
        <v>157</v>
      </c>
      <c r="I1028" s="33">
        <v>336000</v>
      </c>
      <c r="J1028" s="34">
        <v>34790</v>
      </c>
      <c r="K1028" s="35">
        <v>42150</v>
      </c>
      <c r="L1028" s="36">
        <v>42241</v>
      </c>
      <c r="M1028" s="36">
        <v>45735</v>
      </c>
      <c r="N1028" s="37">
        <v>36763</v>
      </c>
      <c r="O1028" s="37">
        <v>36581</v>
      </c>
      <c r="P1028" s="21">
        <v>0.50900000000000001</v>
      </c>
      <c r="Q1028" s="33">
        <v>0</v>
      </c>
      <c r="R1028" s="33">
        <v>0</v>
      </c>
      <c r="S1028" s="33">
        <v>855120</v>
      </c>
      <c r="T1028" s="33">
        <v>855120</v>
      </c>
      <c r="U1028" s="33">
        <v>336000000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148</v>
      </c>
      <c r="E1029" s="32" t="s">
        <v>149</v>
      </c>
      <c r="F1029" s="32" t="s">
        <v>292</v>
      </c>
      <c r="G1029" s="32" t="s">
        <v>42</v>
      </c>
      <c r="H1029" s="32" t="s">
        <v>158</v>
      </c>
      <c r="I1029" s="33">
        <v>1177000</v>
      </c>
      <c r="J1029" s="34">
        <v>34790</v>
      </c>
      <c r="K1029" s="35">
        <v>42150</v>
      </c>
      <c r="L1029" s="36">
        <v>42241</v>
      </c>
      <c r="M1029" s="36">
        <v>45735</v>
      </c>
      <c r="N1029" s="37">
        <v>36763</v>
      </c>
      <c r="O1029" s="37">
        <v>36581</v>
      </c>
      <c r="P1029" s="21">
        <v>0.50900000000000001</v>
      </c>
      <c r="Q1029" s="33">
        <v>0</v>
      </c>
      <c r="R1029" s="33">
        <v>0</v>
      </c>
      <c r="S1029" s="33">
        <v>2995465</v>
      </c>
      <c r="T1029" s="33">
        <v>2995465</v>
      </c>
      <c r="U1029" s="33">
        <v>1177000000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148</v>
      </c>
      <c r="E1030" s="32" t="s">
        <v>149</v>
      </c>
      <c r="F1030" s="32" t="s">
        <v>292</v>
      </c>
      <c r="G1030" s="32" t="s">
        <v>36</v>
      </c>
      <c r="H1030" s="32" t="s">
        <v>293</v>
      </c>
      <c r="I1030" s="33">
        <v>91000</v>
      </c>
      <c r="J1030" s="34">
        <v>34790</v>
      </c>
      <c r="K1030" s="35">
        <v>42150</v>
      </c>
      <c r="L1030" s="36">
        <v>42241</v>
      </c>
      <c r="M1030" s="36">
        <v>45735</v>
      </c>
      <c r="N1030" s="37">
        <v>36763</v>
      </c>
      <c r="O1030" s="37">
        <v>36581</v>
      </c>
      <c r="P1030" s="21">
        <v>0.50900000000000001</v>
      </c>
      <c r="Q1030" s="33">
        <v>0</v>
      </c>
      <c r="R1030" s="33">
        <v>0</v>
      </c>
      <c r="S1030" s="33">
        <v>231595</v>
      </c>
      <c r="T1030" s="33">
        <v>231595</v>
      </c>
      <c r="U1030" s="33">
        <v>91000000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148</v>
      </c>
      <c r="E1031" s="32" t="s">
        <v>149</v>
      </c>
      <c r="F1031" s="32" t="s">
        <v>292</v>
      </c>
      <c r="G1031" s="32" t="s">
        <v>36</v>
      </c>
      <c r="H1031" s="32" t="s">
        <v>256</v>
      </c>
      <c r="I1031" s="33">
        <v>363000</v>
      </c>
      <c r="J1031" s="34">
        <v>34790</v>
      </c>
      <c r="K1031" s="35">
        <v>42150</v>
      </c>
      <c r="L1031" s="36">
        <v>42241</v>
      </c>
      <c r="M1031" s="36">
        <v>45735</v>
      </c>
      <c r="N1031" s="37">
        <v>36763</v>
      </c>
      <c r="O1031" s="37">
        <v>36581</v>
      </c>
      <c r="P1031" s="21">
        <v>0.50900000000000001</v>
      </c>
      <c r="Q1031" s="33">
        <v>0</v>
      </c>
      <c r="R1031" s="33">
        <v>0</v>
      </c>
      <c r="S1031" s="33">
        <v>923835</v>
      </c>
      <c r="T1031" s="33">
        <v>923835</v>
      </c>
      <c r="U1031" s="33">
        <v>363000000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148</v>
      </c>
      <c r="E1032" s="32" t="s">
        <v>149</v>
      </c>
      <c r="F1032" s="32" t="s">
        <v>292</v>
      </c>
      <c r="G1032" s="32" t="s">
        <v>36</v>
      </c>
      <c r="H1032" s="32" t="s">
        <v>294</v>
      </c>
      <c r="I1032" s="33">
        <v>312000</v>
      </c>
      <c r="J1032" s="34">
        <v>34790</v>
      </c>
      <c r="K1032" s="35">
        <v>42150</v>
      </c>
      <c r="L1032" s="36">
        <v>42241</v>
      </c>
      <c r="M1032" s="36">
        <v>45735</v>
      </c>
      <c r="N1032" s="37">
        <v>36763</v>
      </c>
      <c r="O1032" s="37">
        <v>36581</v>
      </c>
      <c r="P1032" s="21">
        <v>0.50900000000000001</v>
      </c>
      <c r="Q1032" s="33">
        <v>0</v>
      </c>
      <c r="R1032" s="33">
        <v>0</v>
      </c>
      <c r="S1032" s="33">
        <v>794040</v>
      </c>
      <c r="T1032" s="33">
        <v>794040</v>
      </c>
      <c r="U1032" s="33">
        <v>312000000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148</v>
      </c>
      <c r="E1033" s="32" t="s">
        <v>149</v>
      </c>
      <c r="F1033" s="32" t="s">
        <v>292</v>
      </c>
      <c r="G1033" s="32" t="s">
        <v>54</v>
      </c>
      <c r="H1033" s="32" t="s">
        <v>267</v>
      </c>
      <c r="I1033" s="33">
        <v>253000</v>
      </c>
      <c r="J1033" s="34">
        <v>34790</v>
      </c>
      <c r="K1033" s="35">
        <v>42150</v>
      </c>
      <c r="L1033" s="36">
        <v>42241</v>
      </c>
      <c r="M1033" s="36">
        <v>45735</v>
      </c>
      <c r="N1033" s="37">
        <v>36763</v>
      </c>
      <c r="O1033" s="37">
        <v>36581</v>
      </c>
      <c r="P1033" s="21">
        <v>0.50900000000000001</v>
      </c>
      <c r="Q1033" s="33">
        <v>0</v>
      </c>
      <c r="R1033" s="33">
        <v>0</v>
      </c>
      <c r="S1033" s="33">
        <v>643885</v>
      </c>
      <c r="T1033" s="33">
        <v>643885</v>
      </c>
      <c r="U1033" s="33">
        <v>253000000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148</v>
      </c>
      <c r="E1034" s="32" t="s">
        <v>149</v>
      </c>
      <c r="F1034" s="32" t="s">
        <v>292</v>
      </c>
      <c r="G1034" s="32" t="s">
        <v>54</v>
      </c>
      <c r="H1034" s="32" t="s">
        <v>234</v>
      </c>
      <c r="I1034" s="33">
        <v>3326000</v>
      </c>
      <c r="J1034" s="34">
        <v>34790</v>
      </c>
      <c r="K1034" s="35">
        <v>42150</v>
      </c>
      <c r="L1034" s="36">
        <v>42241</v>
      </c>
      <c r="M1034" s="36">
        <v>45735</v>
      </c>
      <c r="N1034" s="37">
        <v>36763</v>
      </c>
      <c r="O1034" s="37">
        <v>36581</v>
      </c>
      <c r="P1034" s="21">
        <v>0.50900000000000001</v>
      </c>
      <c r="Q1034" s="33">
        <v>0</v>
      </c>
      <c r="R1034" s="33">
        <v>0</v>
      </c>
      <c r="S1034" s="33">
        <v>8464670</v>
      </c>
      <c r="T1034" s="33">
        <v>8464670</v>
      </c>
      <c r="U1034" s="33">
        <v>3326000000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148</v>
      </c>
      <c r="E1035" s="32" t="s">
        <v>149</v>
      </c>
      <c r="F1035" s="32" t="s">
        <v>292</v>
      </c>
      <c r="G1035" s="32" t="s">
        <v>42</v>
      </c>
      <c r="H1035" s="32" t="s">
        <v>162</v>
      </c>
      <c r="I1035" s="33">
        <v>691000</v>
      </c>
      <c r="J1035" s="34">
        <v>34790</v>
      </c>
      <c r="K1035" s="35">
        <v>42150</v>
      </c>
      <c r="L1035" s="36">
        <v>42241</v>
      </c>
      <c r="M1035" s="36">
        <v>45735</v>
      </c>
      <c r="N1035" s="37">
        <v>36763</v>
      </c>
      <c r="O1035" s="37">
        <v>36581</v>
      </c>
      <c r="P1035" s="21">
        <v>0.50900000000000001</v>
      </c>
      <c r="Q1035" s="33">
        <v>0</v>
      </c>
      <c r="R1035" s="33">
        <v>0</v>
      </c>
      <c r="S1035" s="33">
        <v>1758595</v>
      </c>
      <c r="T1035" s="33">
        <v>1758595</v>
      </c>
      <c r="U1035" s="33">
        <v>691000000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148</v>
      </c>
      <c r="E1036" s="32" t="s">
        <v>149</v>
      </c>
      <c r="F1036" s="32" t="s">
        <v>292</v>
      </c>
      <c r="G1036" s="32" t="s">
        <v>42</v>
      </c>
      <c r="H1036" s="32" t="s">
        <v>237</v>
      </c>
      <c r="I1036" s="33">
        <v>1619000</v>
      </c>
      <c r="J1036" s="34">
        <v>34790</v>
      </c>
      <c r="K1036" s="35">
        <v>42150</v>
      </c>
      <c r="L1036" s="36">
        <v>42241</v>
      </c>
      <c r="M1036" s="36">
        <v>45735</v>
      </c>
      <c r="N1036" s="37">
        <v>36763</v>
      </c>
      <c r="O1036" s="37">
        <v>36581</v>
      </c>
      <c r="P1036" s="21">
        <v>0.50900000000000001</v>
      </c>
      <c r="Q1036" s="33">
        <v>0</v>
      </c>
      <c r="R1036" s="33">
        <v>0</v>
      </c>
      <c r="S1036" s="33">
        <v>4120355</v>
      </c>
      <c r="T1036" s="33">
        <v>4120355</v>
      </c>
      <c r="U1036" s="33">
        <v>1619000000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148</v>
      </c>
      <c r="E1037" s="32" t="s">
        <v>149</v>
      </c>
      <c r="F1037" s="32" t="s">
        <v>292</v>
      </c>
      <c r="G1037" s="32" t="s">
        <v>42</v>
      </c>
      <c r="H1037" s="32" t="s">
        <v>190</v>
      </c>
      <c r="I1037" s="33">
        <v>222000</v>
      </c>
      <c r="J1037" s="34">
        <v>34790</v>
      </c>
      <c r="K1037" s="35">
        <v>42150</v>
      </c>
      <c r="L1037" s="36">
        <v>42241</v>
      </c>
      <c r="M1037" s="36">
        <v>45735</v>
      </c>
      <c r="N1037" s="37">
        <v>36763</v>
      </c>
      <c r="O1037" s="37">
        <v>36581</v>
      </c>
      <c r="P1037" s="21">
        <v>0.50900000000000001</v>
      </c>
      <c r="Q1037" s="33">
        <v>0</v>
      </c>
      <c r="R1037" s="33">
        <v>0</v>
      </c>
      <c r="S1037" s="33">
        <v>564990</v>
      </c>
      <c r="T1037" s="33">
        <v>564990</v>
      </c>
      <c r="U1037" s="33">
        <v>222000000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148</v>
      </c>
      <c r="E1038" s="32" t="s">
        <v>149</v>
      </c>
      <c r="F1038" s="32" t="s">
        <v>292</v>
      </c>
      <c r="G1038" s="32" t="s">
        <v>42</v>
      </c>
      <c r="H1038" s="32" t="s">
        <v>238</v>
      </c>
      <c r="I1038" s="33">
        <v>166000</v>
      </c>
      <c r="J1038" s="34">
        <v>34790</v>
      </c>
      <c r="K1038" s="35">
        <v>42150</v>
      </c>
      <c r="L1038" s="36">
        <v>42241</v>
      </c>
      <c r="M1038" s="36">
        <v>45735</v>
      </c>
      <c r="N1038" s="37">
        <v>36763</v>
      </c>
      <c r="O1038" s="37">
        <v>36581</v>
      </c>
      <c r="P1038" s="21">
        <v>0.50900000000000001</v>
      </c>
      <c r="Q1038" s="33">
        <v>0</v>
      </c>
      <c r="R1038" s="33">
        <v>0</v>
      </c>
      <c r="S1038" s="33">
        <v>422470</v>
      </c>
      <c r="T1038" s="33">
        <v>422470</v>
      </c>
      <c r="U1038" s="33">
        <v>166000000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148</v>
      </c>
      <c r="E1039" s="32" t="s">
        <v>149</v>
      </c>
      <c r="F1039" s="32" t="s">
        <v>292</v>
      </c>
      <c r="G1039" s="32" t="s">
        <v>42</v>
      </c>
      <c r="H1039" s="32" t="s">
        <v>100</v>
      </c>
      <c r="I1039" s="33">
        <v>2956000</v>
      </c>
      <c r="J1039" s="34">
        <v>34790</v>
      </c>
      <c r="K1039" s="35">
        <v>42150</v>
      </c>
      <c r="L1039" s="36">
        <v>42241</v>
      </c>
      <c r="M1039" s="36">
        <v>45735</v>
      </c>
      <c r="N1039" s="37">
        <v>36763</v>
      </c>
      <c r="O1039" s="37">
        <v>36581</v>
      </c>
      <c r="P1039" s="21">
        <v>0.50900000000000001</v>
      </c>
      <c r="Q1039" s="33">
        <v>0</v>
      </c>
      <c r="R1039" s="33">
        <v>0</v>
      </c>
      <c r="S1039" s="33">
        <v>7523020</v>
      </c>
      <c r="T1039" s="33">
        <v>7523020</v>
      </c>
      <c r="U1039" s="33">
        <v>2956000000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148</v>
      </c>
      <c r="E1040" s="32" t="s">
        <v>149</v>
      </c>
      <c r="F1040" s="32" t="s">
        <v>292</v>
      </c>
      <c r="G1040" s="32" t="s">
        <v>42</v>
      </c>
      <c r="H1040" s="32" t="s">
        <v>68</v>
      </c>
      <c r="I1040" s="33">
        <v>5214000</v>
      </c>
      <c r="J1040" s="34">
        <v>34790</v>
      </c>
      <c r="K1040" s="35">
        <v>42150</v>
      </c>
      <c r="L1040" s="36">
        <v>42241</v>
      </c>
      <c r="M1040" s="36">
        <v>45735</v>
      </c>
      <c r="N1040" s="37">
        <v>36763</v>
      </c>
      <c r="O1040" s="37">
        <v>36581</v>
      </c>
      <c r="P1040" s="21">
        <v>0.50900000000000001</v>
      </c>
      <c r="Q1040" s="33">
        <v>0</v>
      </c>
      <c r="R1040" s="33">
        <v>0</v>
      </c>
      <c r="S1040" s="33">
        <v>13269630</v>
      </c>
      <c r="T1040" s="33">
        <v>13269630</v>
      </c>
      <c r="U1040" s="33">
        <v>5214000000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148</v>
      </c>
      <c r="E1041" s="32" t="s">
        <v>149</v>
      </c>
      <c r="F1041" s="32" t="s">
        <v>292</v>
      </c>
      <c r="G1041" s="32" t="s">
        <v>42</v>
      </c>
      <c r="H1041" s="32" t="s">
        <v>198</v>
      </c>
      <c r="I1041" s="33">
        <v>324000</v>
      </c>
      <c r="J1041" s="34">
        <v>34790</v>
      </c>
      <c r="K1041" s="35">
        <v>42150</v>
      </c>
      <c r="L1041" s="36">
        <v>42241</v>
      </c>
      <c r="M1041" s="36">
        <v>45735</v>
      </c>
      <c r="N1041" s="37">
        <v>36763</v>
      </c>
      <c r="O1041" s="37">
        <v>36581</v>
      </c>
      <c r="P1041" s="21">
        <v>0.50900000000000001</v>
      </c>
      <c r="Q1041" s="33">
        <v>0</v>
      </c>
      <c r="R1041" s="33">
        <v>0</v>
      </c>
      <c r="S1041" s="33">
        <v>824580</v>
      </c>
      <c r="T1041" s="33">
        <v>824580</v>
      </c>
      <c r="U1041" s="33">
        <v>324000000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148</v>
      </c>
      <c r="E1042" s="32" t="s">
        <v>149</v>
      </c>
      <c r="F1042" s="32" t="s">
        <v>292</v>
      </c>
      <c r="G1042" s="32" t="s">
        <v>42</v>
      </c>
      <c r="H1042" s="32" t="s">
        <v>93</v>
      </c>
      <c r="I1042" s="33">
        <v>1682000</v>
      </c>
      <c r="J1042" s="34">
        <v>34790</v>
      </c>
      <c r="K1042" s="35">
        <v>42150</v>
      </c>
      <c r="L1042" s="36">
        <v>42241</v>
      </c>
      <c r="M1042" s="36">
        <v>45735</v>
      </c>
      <c r="N1042" s="37">
        <v>36763</v>
      </c>
      <c r="O1042" s="37">
        <v>36581</v>
      </c>
      <c r="P1042" s="21">
        <v>0.50900000000000001</v>
      </c>
      <c r="Q1042" s="33">
        <v>0</v>
      </c>
      <c r="R1042" s="33">
        <v>0</v>
      </c>
      <c r="S1042" s="33">
        <v>4280690</v>
      </c>
      <c r="T1042" s="33">
        <v>4280690</v>
      </c>
      <c r="U1042" s="33">
        <v>1682000000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148</v>
      </c>
      <c r="E1043" s="32" t="s">
        <v>149</v>
      </c>
      <c r="F1043" s="32" t="s">
        <v>292</v>
      </c>
      <c r="G1043" s="32" t="s">
        <v>62</v>
      </c>
      <c r="H1043" s="32" t="s">
        <v>63</v>
      </c>
      <c r="I1043" s="33">
        <v>1682000</v>
      </c>
      <c r="J1043" s="34">
        <v>34790</v>
      </c>
      <c r="K1043" s="35">
        <v>42150</v>
      </c>
      <c r="L1043" s="36">
        <v>42241</v>
      </c>
      <c r="M1043" s="36">
        <v>45735</v>
      </c>
      <c r="N1043" s="37">
        <v>36763</v>
      </c>
      <c r="O1043" s="37">
        <v>36581</v>
      </c>
      <c r="P1043" s="21">
        <v>0.50900000000000001</v>
      </c>
      <c r="Q1043" s="33">
        <v>0</v>
      </c>
      <c r="R1043" s="33">
        <v>0</v>
      </c>
      <c r="S1043" s="33">
        <v>4280690</v>
      </c>
      <c r="T1043" s="33">
        <v>4280690</v>
      </c>
      <c r="U1043" s="33">
        <v>1682000000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148</v>
      </c>
      <c r="E1044" s="32" t="s">
        <v>149</v>
      </c>
      <c r="F1044" s="32" t="s">
        <v>292</v>
      </c>
      <c r="G1044" s="32" t="s">
        <v>42</v>
      </c>
      <c r="H1044" s="32" t="s">
        <v>136</v>
      </c>
      <c r="I1044" s="33">
        <v>1345000</v>
      </c>
      <c r="J1044" s="34">
        <v>34790</v>
      </c>
      <c r="K1044" s="35">
        <v>42150</v>
      </c>
      <c r="L1044" s="36">
        <v>42241</v>
      </c>
      <c r="M1044" s="36">
        <v>45735</v>
      </c>
      <c r="N1044" s="37">
        <v>36763</v>
      </c>
      <c r="O1044" s="37">
        <v>36581</v>
      </c>
      <c r="P1044" s="21">
        <v>0.50900000000000001</v>
      </c>
      <c r="Q1044" s="33">
        <v>0</v>
      </c>
      <c r="R1044" s="33">
        <v>0</v>
      </c>
      <c r="S1044" s="33">
        <v>3423025</v>
      </c>
      <c r="T1044" s="33">
        <v>3423025</v>
      </c>
      <c r="U1044" s="33">
        <v>1345000000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148</v>
      </c>
      <c r="E1045" s="32" t="s">
        <v>149</v>
      </c>
      <c r="F1045" s="32" t="s">
        <v>292</v>
      </c>
      <c r="G1045" s="32" t="s">
        <v>36</v>
      </c>
      <c r="H1045" s="32" t="s">
        <v>45</v>
      </c>
      <c r="I1045" s="33">
        <v>175000</v>
      </c>
      <c r="J1045" s="34">
        <v>34790</v>
      </c>
      <c r="K1045" s="35">
        <v>42150</v>
      </c>
      <c r="L1045" s="36">
        <v>42241</v>
      </c>
      <c r="M1045" s="36">
        <v>45735</v>
      </c>
      <c r="N1045" s="37">
        <v>36763</v>
      </c>
      <c r="O1045" s="37">
        <v>36581</v>
      </c>
      <c r="P1045" s="21">
        <v>0.50900000000000001</v>
      </c>
      <c r="Q1045" s="33">
        <v>0</v>
      </c>
      <c r="R1045" s="33">
        <v>0</v>
      </c>
      <c r="S1045" s="33">
        <v>445375</v>
      </c>
      <c r="T1045" s="33">
        <v>445375</v>
      </c>
      <c r="U1045" s="33">
        <v>175000000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148</v>
      </c>
      <c r="E1046" s="32" t="s">
        <v>149</v>
      </c>
      <c r="F1046" s="32" t="s">
        <v>295</v>
      </c>
      <c r="G1046" s="32" t="s">
        <v>39</v>
      </c>
      <c r="H1046" s="32" t="s">
        <v>119</v>
      </c>
      <c r="I1046" s="33">
        <v>957000</v>
      </c>
      <c r="J1046" s="34">
        <v>35156</v>
      </c>
      <c r="K1046" s="35">
        <v>42178</v>
      </c>
      <c r="L1046" s="36">
        <v>42425</v>
      </c>
      <c r="M1046" s="36">
        <v>45828</v>
      </c>
      <c r="N1046" s="37">
        <v>36763</v>
      </c>
      <c r="O1046" s="37">
        <v>36581</v>
      </c>
      <c r="P1046" s="21">
        <v>0.57699999999999996</v>
      </c>
      <c r="Q1046" s="33">
        <v>0</v>
      </c>
      <c r="R1046" s="33">
        <v>0</v>
      </c>
      <c r="S1046" s="33">
        <v>2760945</v>
      </c>
      <c r="T1046" s="33">
        <v>2760945</v>
      </c>
      <c r="U1046" s="33">
        <v>957000000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148</v>
      </c>
      <c r="E1047" s="32" t="s">
        <v>149</v>
      </c>
      <c r="F1047" s="32" t="s">
        <v>295</v>
      </c>
      <c r="G1047" s="32" t="s">
        <v>39</v>
      </c>
      <c r="H1047" s="32" t="s">
        <v>119</v>
      </c>
      <c r="I1047" s="33">
        <v>336000</v>
      </c>
      <c r="J1047" s="34">
        <v>34790</v>
      </c>
      <c r="K1047" s="35">
        <v>42178</v>
      </c>
      <c r="L1047" s="36">
        <v>42425</v>
      </c>
      <c r="M1047" s="36">
        <v>45828</v>
      </c>
      <c r="N1047" s="37">
        <v>36763</v>
      </c>
      <c r="O1047" s="37">
        <v>36581</v>
      </c>
      <c r="P1047" s="21">
        <v>0.57699999999999996</v>
      </c>
      <c r="Q1047" s="33">
        <v>0</v>
      </c>
      <c r="R1047" s="33">
        <v>0</v>
      </c>
      <c r="S1047" s="33">
        <v>969360</v>
      </c>
      <c r="T1047" s="33">
        <v>969360</v>
      </c>
      <c r="U1047" s="33">
        <v>336000000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148</v>
      </c>
      <c r="E1048" s="32" t="s">
        <v>149</v>
      </c>
      <c r="F1048" s="32" t="s">
        <v>295</v>
      </c>
      <c r="G1048" s="32" t="s">
        <v>42</v>
      </c>
      <c r="H1048" s="32" t="s">
        <v>118</v>
      </c>
      <c r="I1048" s="33">
        <v>474000</v>
      </c>
      <c r="J1048" s="34">
        <v>35156</v>
      </c>
      <c r="K1048" s="35">
        <v>42178</v>
      </c>
      <c r="L1048" s="36">
        <v>42425</v>
      </c>
      <c r="M1048" s="36">
        <v>45828</v>
      </c>
      <c r="N1048" s="37">
        <v>36763</v>
      </c>
      <c r="O1048" s="37">
        <v>36581</v>
      </c>
      <c r="P1048" s="21">
        <v>0.57699999999999996</v>
      </c>
      <c r="Q1048" s="33">
        <v>0</v>
      </c>
      <c r="R1048" s="33">
        <v>0</v>
      </c>
      <c r="S1048" s="33">
        <v>1367490</v>
      </c>
      <c r="T1048" s="33">
        <v>1367490</v>
      </c>
      <c r="U1048" s="33">
        <v>474000000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148</v>
      </c>
      <c r="E1049" s="32" t="s">
        <v>149</v>
      </c>
      <c r="F1049" s="32" t="s">
        <v>295</v>
      </c>
      <c r="G1049" s="32" t="s">
        <v>39</v>
      </c>
      <c r="H1049" s="32" t="s">
        <v>280</v>
      </c>
      <c r="I1049" s="33">
        <v>1116000</v>
      </c>
      <c r="J1049" s="34">
        <v>34790</v>
      </c>
      <c r="K1049" s="35">
        <v>42178</v>
      </c>
      <c r="L1049" s="36">
        <v>42425</v>
      </c>
      <c r="M1049" s="36">
        <v>45828</v>
      </c>
      <c r="N1049" s="37">
        <v>36763</v>
      </c>
      <c r="O1049" s="37">
        <v>36581</v>
      </c>
      <c r="P1049" s="21">
        <v>0.57699999999999996</v>
      </c>
      <c r="Q1049" s="33">
        <v>0</v>
      </c>
      <c r="R1049" s="33">
        <v>0</v>
      </c>
      <c r="S1049" s="33">
        <v>3219660</v>
      </c>
      <c r="T1049" s="33">
        <v>3219660</v>
      </c>
      <c r="U1049" s="33">
        <v>1116000000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148</v>
      </c>
      <c r="E1050" s="32" t="s">
        <v>149</v>
      </c>
      <c r="F1050" s="32" t="s">
        <v>295</v>
      </c>
      <c r="G1050" s="32" t="s">
        <v>39</v>
      </c>
      <c r="H1050" s="32" t="s">
        <v>291</v>
      </c>
      <c r="I1050" s="33">
        <v>319000</v>
      </c>
      <c r="J1050" s="34">
        <v>34790</v>
      </c>
      <c r="K1050" s="35">
        <v>42178</v>
      </c>
      <c r="L1050" s="36">
        <v>42425</v>
      </c>
      <c r="M1050" s="36">
        <v>45828</v>
      </c>
      <c r="N1050" s="37">
        <v>36763</v>
      </c>
      <c r="O1050" s="37">
        <v>36581</v>
      </c>
      <c r="P1050" s="21">
        <v>0.57699999999999996</v>
      </c>
      <c r="Q1050" s="33">
        <v>0</v>
      </c>
      <c r="R1050" s="33">
        <v>0</v>
      </c>
      <c r="S1050" s="33">
        <v>920315</v>
      </c>
      <c r="T1050" s="33">
        <v>920315</v>
      </c>
      <c r="U1050" s="33">
        <v>319000000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148</v>
      </c>
      <c r="E1051" s="32" t="s">
        <v>149</v>
      </c>
      <c r="F1051" s="32" t="s">
        <v>295</v>
      </c>
      <c r="G1051" s="32" t="s">
        <v>39</v>
      </c>
      <c r="H1051" s="32" t="s">
        <v>269</v>
      </c>
      <c r="I1051" s="33">
        <v>957000</v>
      </c>
      <c r="J1051" s="34">
        <v>34790</v>
      </c>
      <c r="K1051" s="35">
        <v>42178</v>
      </c>
      <c r="L1051" s="36">
        <v>42425</v>
      </c>
      <c r="M1051" s="36">
        <v>45828</v>
      </c>
      <c r="N1051" s="37">
        <v>36763</v>
      </c>
      <c r="O1051" s="37">
        <v>36581</v>
      </c>
      <c r="P1051" s="21">
        <v>0.57699999999999996</v>
      </c>
      <c r="Q1051" s="33">
        <v>0</v>
      </c>
      <c r="R1051" s="33">
        <v>0</v>
      </c>
      <c r="S1051" s="33">
        <v>2760945</v>
      </c>
      <c r="T1051" s="33">
        <v>2760945</v>
      </c>
      <c r="U1051" s="33">
        <v>957000000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148</v>
      </c>
      <c r="E1052" s="32" t="s">
        <v>149</v>
      </c>
      <c r="F1052" s="32" t="s">
        <v>295</v>
      </c>
      <c r="G1052" s="32" t="s">
        <v>39</v>
      </c>
      <c r="H1052" s="32" t="s">
        <v>119</v>
      </c>
      <c r="I1052" s="33">
        <v>957000</v>
      </c>
      <c r="J1052" s="34">
        <v>35156</v>
      </c>
      <c r="K1052" s="35">
        <v>42178</v>
      </c>
      <c r="L1052" s="36">
        <v>42425</v>
      </c>
      <c r="M1052" s="36">
        <v>45828</v>
      </c>
      <c r="N1052" s="37">
        <v>36763</v>
      </c>
      <c r="O1052" s="37">
        <v>36581</v>
      </c>
      <c r="P1052" s="21">
        <v>0.57699999999999996</v>
      </c>
      <c r="Q1052" s="33">
        <v>0</v>
      </c>
      <c r="R1052" s="33">
        <v>0</v>
      </c>
      <c r="S1052" s="33">
        <v>2760945</v>
      </c>
      <c r="T1052" s="33">
        <v>2760945</v>
      </c>
      <c r="U1052" s="33">
        <v>957000000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148</v>
      </c>
      <c r="E1053" s="32" t="s">
        <v>149</v>
      </c>
      <c r="F1053" s="32" t="s">
        <v>295</v>
      </c>
      <c r="G1053" s="32" t="s">
        <v>42</v>
      </c>
      <c r="H1053" s="32" t="s">
        <v>169</v>
      </c>
      <c r="I1053" s="33">
        <v>228000</v>
      </c>
      <c r="J1053" s="34">
        <v>38078</v>
      </c>
      <c r="K1053" s="35">
        <v>42178</v>
      </c>
      <c r="L1053" s="36">
        <v>42425</v>
      </c>
      <c r="M1053" s="36">
        <v>45828</v>
      </c>
      <c r="N1053" s="37">
        <v>36763</v>
      </c>
      <c r="O1053" s="37">
        <v>36581</v>
      </c>
      <c r="P1053" s="21">
        <v>0.57699999999999996</v>
      </c>
      <c r="Q1053" s="33">
        <v>0</v>
      </c>
      <c r="R1053" s="33">
        <v>0</v>
      </c>
      <c r="S1053" s="33">
        <v>657780</v>
      </c>
      <c r="T1053" s="33">
        <v>657780</v>
      </c>
      <c r="U1053" s="33">
        <v>228000000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148</v>
      </c>
      <c r="E1054" s="32" t="s">
        <v>149</v>
      </c>
      <c r="F1054" s="32" t="s">
        <v>295</v>
      </c>
      <c r="G1054" s="32" t="s">
        <v>42</v>
      </c>
      <c r="H1054" s="32" t="s">
        <v>169</v>
      </c>
      <c r="I1054" s="33">
        <v>5220000</v>
      </c>
      <c r="J1054" s="34">
        <v>38443</v>
      </c>
      <c r="K1054" s="35">
        <v>42178</v>
      </c>
      <c r="L1054" s="36">
        <v>42425</v>
      </c>
      <c r="M1054" s="36">
        <v>45828</v>
      </c>
      <c r="N1054" s="37">
        <v>36763</v>
      </c>
      <c r="O1054" s="37">
        <v>36581</v>
      </c>
      <c r="P1054" s="21">
        <v>0.57699999999999996</v>
      </c>
      <c r="Q1054" s="33">
        <v>0</v>
      </c>
      <c r="R1054" s="33">
        <v>0</v>
      </c>
      <c r="S1054" s="33">
        <v>15059700</v>
      </c>
      <c r="T1054" s="33">
        <v>15059700</v>
      </c>
      <c r="U1054" s="33">
        <v>5220000000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148</v>
      </c>
      <c r="E1055" s="32" t="s">
        <v>149</v>
      </c>
      <c r="F1055" s="32" t="s">
        <v>295</v>
      </c>
      <c r="G1055" s="32" t="s">
        <v>42</v>
      </c>
      <c r="H1055" s="32" t="s">
        <v>169</v>
      </c>
      <c r="I1055" s="33">
        <v>293000</v>
      </c>
      <c r="J1055" s="34">
        <v>38078</v>
      </c>
      <c r="K1055" s="35">
        <v>42178</v>
      </c>
      <c r="L1055" s="36">
        <v>42425</v>
      </c>
      <c r="M1055" s="36">
        <v>45828</v>
      </c>
      <c r="N1055" s="37">
        <v>36763</v>
      </c>
      <c r="O1055" s="37">
        <v>36581</v>
      </c>
      <c r="P1055" s="21">
        <v>0.57699999999999996</v>
      </c>
      <c r="Q1055" s="33">
        <v>0</v>
      </c>
      <c r="R1055" s="33">
        <v>0</v>
      </c>
      <c r="S1055" s="33">
        <v>845305</v>
      </c>
      <c r="T1055" s="33">
        <v>845305</v>
      </c>
      <c r="U1055" s="33">
        <v>293000000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148</v>
      </c>
      <c r="E1056" s="32" t="s">
        <v>149</v>
      </c>
      <c r="F1056" s="32" t="s">
        <v>295</v>
      </c>
      <c r="G1056" s="32" t="s">
        <v>42</v>
      </c>
      <c r="H1056" s="32" t="s">
        <v>169</v>
      </c>
      <c r="I1056" s="33">
        <v>4060000</v>
      </c>
      <c r="J1056" s="34">
        <v>38443</v>
      </c>
      <c r="K1056" s="35">
        <v>42178</v>
      </c>
      <c r="L1056" s="36">
        <v>42425</v>
      </c>
      <c r="M1056" s="36">
        <v>45828</v>
      </c>
      <c r="N1056" s="37">
        <v>36763</v>
      </c>
      <c r="O1056" s="37">
        <v>36581</v>
      </c>
      <c r="P1056" s="21">
        <v>0.57699999999999996</v>
      </c>
      <c r="Q1056" s="33">
        <v>0</v>
      </c>
      <c r="R1056" s="33">
        <v>0</v>
      </c>
      <c r="S1056" s="33">
        <v>11713100</v>
      </c>
      <c r="T1056" s="33">
        <v>11713100</v>
      </c>
      <c r="U1056" s="33">
        <v>4060000000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148</v>
      </c>
      <c r="E1057" s="32" t="s">
        <v>149</v>
      </c>
      <c r="F1057" s="32" t="s">
        <v>295</v>
      </c>
      <c r="G1057" s="32" t="s">
        <v>42</v>
      </c>
      <c r="H1057" s="32" t="s">
        <v>231</v>
      </c>
      <c r="I1057" s="33">
        <v>580000</v>
      </c>
      <c r="J1057" s="34">
        <v>38443</v>
      </c>
      <c r="K1057" s="35">
        <v>42178</v>
      </c>
      <c r="L1057" s="36">
        <v>42425</v>
      </c>
      <c r="M1057" s="36">
        <v>45828</v>
      </c>
      <c r="N1057" s="37">
        <v>36763</v>
      </c>
      <c r="O1057" s="37">
        <v>36581</v>
      </c>
      <c r="P1057" s="21">
        <v>0.57699999999999996</v>
      </c>
      <c r="Q1057" s="33">
        <v>0</v>
      </c>
      <c r="R1057" s="33">
        <v>0</v>
      </c>
      <c r="S1057" s="33">
        <v>1673300</v>
      </c>
      <c r="T1057" s="33">
        <v>1673300</v>
      </c>
      <c r="U1057" s="33">
        <v>580000000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148</v>
      </c>
      <c r="E1058" s="32" t="s">
        <v>149</v>
      </c>
      <c r="F1058" s="32" t="s">
        <v>295</v>
      </c>
      <c r="G1058" s="32" t="s">
        <v>42</v>
      </c>
      <c r="H1058" s="32" t="s">
        <v>231</v>
      </c>
      <c r="I1058" s="33">
        <v>353000</v>
      </c>
      <c r="J1058" s="34">
        <v>38443</v>
      </c>
      <c r="K1058" s="35">
        <v>42178</v>
      </c>
      <c r="L1058" s="36">
        <v>42425</v>
      </c>
      <c r="M1058" s="36">
        <v>45828</v>
      </c>
      <c r="N1058" s="37">
        <v>36763</v>
      </c>
      <c r="O1058" s="37">
        <v>36581</v>
      </c>
      <c r="P1058" s="21">
        <v>0.57699999999999996</v>
      </c>
      <c r="Q1058" s="33">
        <v>0</v>
      </c>
      <c r="R1058" s="33">
        <v>0</v>
      </c>
      <c r="S1058" s="33">
        <v>1018405</v>
      </c>
      <c r="T1058" s="33">
        <v>1018405</v>
      </c>
      <c r="U1058" s="33">
        <v>353000000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148</v>
      </c>
      <c r="E1059" s="32" t="s">
        <v>149</v>
      </c>
      <c r="F1059" s="32" t="s">
        <v>295</v>
      </c>
      <c r="G1059" s="32" t="s">
        <v>42</v>
      </c>
      <c r="H1059" s="32" t="s">
        <v>231</v>
      </c>
      <c r="I1059" s="33">
        <v>158000</v>
      </c>
      <c r="J1059" s="34">
        <v>38443</v>
      </c>
      <c r="K1059" s="35">
        <v>42178</v>
      </c>
      <c r="L1059" s="36">
        <v>42425</v>
      </c>
      <c r="M1059" s="36">
        <v>45828</v>
      </c>
      <c r="N1059" s="37">
        <v>36763</v>
      </c>
      <c r="O1059" s="37">
        <v>36581</v>
      </c>
      <c r="P1059" s="21">
        <v>0.57699999999999996</v>
      </c>
      <c r="Q1059" s="33">
        <v>0</v>
      </c>
      <c r="R1059" s="33">
        <v>0</v>
      </c>
      <c r="S1059" s="33">
        <v>455830</v>
      </c>
      <c r="T1059" s="33">
        <v>455830</v>
      </c>
      <c r="U1059" s="33">
        <v>158000000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148</v>
      </c>
      <c r="E1060" s="32" t="s">
        <v>149</v>
      </c>
      <c r="F1060" s="32" t="s">
        <v>295</v>
      </c>
      <c r="G1060" s="32" t="s">
        <v>42</v>
      </c>
      <c r="H1060" s="32" t="s">
        <v>279</v>
      </c>
      <c r="I1060" s="33">
        <v>934000</v>
      </c>
      <c r="J1060" s="34">
        <v>34790</v>
      </c>
      <c r="K1060" s="35">
        <v>42178</v>
      </c>
      <c r="L1060" s="36">
        <v>42425</v>
      </c>
      <c r="M1060" s="36">
        <v>45828</v>
      </c>
      <c r="N1060" s="37">
        <v>36763</v>
      </c>
      <c r="O1060" s="37">
        <v>36581</v>
      </c>
      <c r="P1060" s="21">
        <v>0.57699999999999996</v>
      </c>
      <c r="Q1060" s="33">
        <v>0</v>
      </c>
      <c r="R1060" s="33">
        <v>0</v>
      </c>
      <c r="S1060" s="33">
        <v>2694590</v>
      </c>
      <c r="T1060" s="33">
        <v>2694590</v>
      </c>
      <c r="U1060" s="33">
        <v>934000000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148</v>
      </c>
      <c r="E1061" s="32" t="s">
        <v>149</v>
      </c>
      <c r="F1061" s="32" t="s">
        <v>295</v>
      </c>
      <c r="G1061" s="32" t="s">
        <v>94</v>
      </c>
      <c r="H1061" s="32" t="s">
        <v>95</v>
      </c>
      <c r="I1061" s="33">
        <v>2131000</v>
      </c>
      <c r="J1061" s="34">
        <v>34790</v>
      </c>
      <c r="K1061" s="35">
        <v>42178</v>
      </c>
      <c r="L1061" s="36">
        <v>42425</v>
      </c>
      <c r="M1061" s="36">
        <v>45828</v>
      </c>
      <c r="N1061" s="37">
        <v>36763</v>
      </c>
      <c r="O1061" s="37">
        <v>36581</v>
      </c>
      <c r="P1061" s="21">
        <v>0.57699999999999996</v>
      </c>
      <c r="Q1061" s="33">
        <v>0</v>
      </c>
      <c r="R1061" s="33">
        <v>0</v>
      </c>
      <c r="S1061" s="33">
        <v>6147935</v>
      </c>
      <c r="T1061" s="33">
        <v>6147935</v>
      </c>
      <c r="U1061" s="33">
        <v>2131000000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148</v>
      </c>
      <c r="E1062" s="32" t="s">
        <v>149</v>
      </c>
      <c r="F1062" s="32" t="s">
        <v>295</v>
      </c>
      <c r="G1062" s="32" t="s">
        <v>94</v>
      </c>
      <c r="H1062" s="32" t="s">
        <v>95</v>
      </c>
      <c r="I1062" s="33">
        <v>1595000</v>
      </c>
      <c r="J1062" s="34">
        <v>35156</v>
      </c>
      <c r="K1062" s="35">
        <v>42178</v>
      </c>
      <c r="L1062" s="36">
        <v>42425</v>
      </c>
      <c r="M1062" s="36">
        <v>45828</v>
      </c>
      <c r="N1062" s="37">
        <v>36763</v>
      </c>
      <c r="O1062" s="37">
        <v>36581</v>
      </c>
      <c r="P1062" s="21">
        <v>0.57699999999999996</v>
      </c>
      <c r="Q1062" s="33">
        <v>0</v>
      </c>
      <c r="R1062" s="33">
        <v>0</v>
      </c>
      <c r="S1062" s="33">
        <v>4601575</v>
      </c>
      <c r="T1062" s="33">
        <v>4601575</v>
      </c>
      <c r="U1062" s="33">
        <v>1595000000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148</v>
      </c>
      <c r="E1063" s="32" t="s">
        <v>149</v>
      </c>
      <c r="F1063" s="32" t="s">
        <v>295</v>
      </c>
      <c r="G1063" s="32" t="s">
        <v>111</v>
      </c>
      <c r="H1063" s="32" t="s">
        <v>191</v>
      </c>
      <c r="I1063" s="33">
        <v>478000</v>
      </c>
      <c r="J1063" s="34">
        <v>34790</v>
      </c>
      <c r="K1063" s="35">
        <v>42178</v>
      </c>
      <c r="L1063" s="36">
        <v>42425</v>
      </c>
      <c r="M1063" s="36">
        <v>45828</v>
      </c>
      <c r="N1063" s="37">
        <v>36763</v>
      </c>
      <c r="O1063" s="37">
        <v>36581</v>
      </c>
      <c r="P1063" s="21">
        <v>0.57699999999999996</v>
      </c>
      <c r="Q1063" s="33">
        <v>0</v>
      </c>
      <c r="R1063" s="33">
        <v>0</v>
      </c>
      <c r="S1063" s="33">
        <v>1379030</v>
      </c>
      <c r="T1063" s="33">
        <v>1379030</v>
      </c>
      <c r="U1063" s="33">
        <v>478000000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148</v>
      </c>
      <c r="E1064" s="32" t="s">
        <v>149</v>
      </c>
      <c r="F1064" s="32" t="s">
        <v>295</v>
      </c>
      <c r="G1064" s="32" t="s">
        <v>62</v>
      </c>
      <c r="H1064" s="32" t="s">
        <v>250</v>
      </c>
      <c r="I1064" s="33">
        <v>638000</v>
      </c>
      <c r="J1064" s="34">
        <v>34790</v>
      </c>
      <c r="K1064" s="35">
        <v>42178</v>
      </c>
      <c r="L1064" s="36">
        <v>42425</v>
      </c>
      <c r="M1064" s="36">
        <v>45828</v>
      </c>
      <c r="N1064" s="37">
        <v>36763</v>
      </c>
      <c r="O1064" s="37">
        <v>36581</v>
      </c>
      <c r="P1064" s="21">
        <v>0.57699999999999996</v>
      </c>
      <c r="Q1064" s="33">
        <v>0</v>
      </c>
      <c r="R1064" s="33">
        <v>0</v>
      </c>
      <c r="S1064" s="33">
        <v>1840630</v>
      </c>
      <c r="T1064" s="33">
        <v>1840630</v>
      </c>
      <c r="U1064" s="33">
        <v>638000000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148</v>
      </c>
      <c r="E1065" s="32" t="s">
        <v>149</v>
      </c>
      <c r="F1065" s="32" t="s">
        <v>295</v>
      </c>
      <c r="G1065" s="32" t="s">
        <v>42</v>
      </c>
      <c r="H1065" s="32" t="s">
        <v>68</v>
      </c>
      <c r="I1065" s="33">
        <v>3190000</v>
      </c>
      <c r="J1065" s="34">
        <v>35156</v>
      </c>
      <c r="K1065" s="35">
        <v>42178</v>
      </c>
      <c r="L1065" s="36">
        <v>42425</v>
      </c>
      <c r="M1065" s="36">
        <v>45828</v>
      </c>
      <c r="N1065" s="37">
        <v>36763</v>
      </c>
      <c r="O1065" s="37">
        <v>36581</v>
      </c>
      <c r="P1065" s="21">
        <v>0.57699999999999996</v>
      </c>
      <c r="Q1065" s="33">
        <v>0</v>
      </c>
      <c r="R1065" s="33">
        <v>0</v>
      </c>
      <c r="S1065" s="33">
        <v>9203150</v>
      </c>
      <c r="T1065" s="33">
        <v>9203150</v>
      </c>
      <c r="U1065" s="33">
        <v>3190000000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148</v>
      </c>
      <c r="E1066" s="32" t="s">
        <v>149</v>
      </c>
      <c r="F1066" s="32" t="s">
        <v>295</v>
      </c>
      <c r="G1066" s="32" t="s">
        <v>42</v>
      </c>
      <c r="H1066" s="32" t="s">
        <v>68</v>
      </c>
      <c r="I1066" s="33">
        <v>3190000</v>
      </c>
      <c r="J1066" s="34">
        <v>35156</v>
      </c>
      <c r="K1066" s="35">
        <v>42178</v>
      </c>
      <c r="L1066" s="36">
        <v>42425</v>
      </c>
      <c r="M1066" s="36">
        <v>45828</v>
      </c>
      <c r="N1066" s="37">
        <v>36763</v>
      </c>
      <c r="O1066" s="37">
        <v>36581</v>
      </c>
      <c r="P1066" s="21">
        <v>0.57699999999999996</v>
      </c>
      <c r="Q1066" s="33">
        <v>0</v>
      </c>
      <c r="R1066" s="33">
        <v>0</v>
      </c>
      <c r="S1066" s="33">
        <v>9203150</v>
      </c>
      <c r="T1066" s="33">
        <v>9203150</v>
      </c>
      <c r="U1066" s="33">
        <v>3190000000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148</v>
      </c>
      <c r="E1067" s="32" t="s">
        <v>149</v>
      </c>
      <c r="F1067" s="32" t="s">
        <v>295</v>
      </c>
      <c r="G1067" s="32" t="s">
        <v>42</v>
      </c>
      <c r="H1067" s="32" t="s">
        <v>108</v>
      </c>
      <c r="I1067" s="33">
        <v>974000</v>
      </c>
      <c r="J1067" s="34">
        <v>34790</v>
      </c>
      <c r="K1067" s="35">
        <v>42178</v>
      </c>
      <c r="L1067" s="36">
        <v>42425</v>
      </c>
      <c r="M1067" s="36">
        <v>45828</v>
      </c>
      <c r="N1067" s="37">
        <v>36763</v>
      </c>
      <c r="O1067" s="37">
        <v>36581</v>
      </c>
      <c r="P1067" s="21">
        <v>0.57699999999999996</v>
      </c>
      <c r="Q1067" s="33">
        <v>0</v>
      </c>
      <c r="R1067" s="33">
        <v>0</v>
      </c>
      <c r="S1067" s="33">
        <v>2809990</v>
      </c>
      <c r="T1067" s="33">
        <v>2809990</v>
      </c>
      <c r="U1067" s="33">
        <v>974000000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148</v>
      </c>
      <c r="E1068" s="32" t="s">
        <v>149</v>
      </c>
      <c r="F1068" s="32" t="s">
        <v>295</v>
      </c>
      <c r="G1068" s="32" t="s">
        <v>42</v>
      </c>
      <c r="H1068" s="32" t="s">
        <v>93</v>
      </c>
      <c r="I1068" s="33">
        <v>1595000</v>
      </c>
      <c r="J1068" s="34">
        <v>35156</v>
      </c>
      <c r="K1068" s="35">
        <v>42178</v>
      </c>
      <c r="L1068" s="36">
        <v>42425</v>
      </c>
      <c r="M1068" s="36">
        <v>45828</v>
      </c>
      <c r="N1068" s="37">
        <v>36763</v>
      </c>
      <c r="O1068" s="37">
        <v>36581</v>
      </c>
      <c r="P1068" s="21">
        <v>0.57699999999999996</v>
      </c>
      <c r="Q1068" s="33">
        <v>0</v>
      </c>
      <c r="R1068" s="33">
        <v>0</v>
      </c>
      <c r="S1068" s="33">
        <v>4601575</v>
      </c>
      <c r="T1068" s="33">
        <v>4601575</v>
      </c>
      <c r="U1068" s="33">
        <v>1595000000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148</v>
      </c>
      <c r="E1069" s="32" t="s">
        <v>149</v>
      </c>
      <c r="F1069" s="32" t="s">
        <v>295</v>
      </c>
      <c r="G1069" s="32" t="s">
        <v>42</v>
      </c>
      <c r="H1069" s="32" t="s">
        <v>93</v>
      </c>
      <c r="I1069" s="33">
        <v>1125000</v>
      </c>
      <c r="J1069" s="34">
        <v>34790</v>
      </c>
      <c r="K1069" s="35">
        <v>42178</v>
      </c>
      <c r="L1069" s="36">
        <v>42425</v>
      </c>
      <c r="M1069" s="36">
        <v>45828</v>
      </c>
      <c r="N1069" s="37">
        <v>36763</v>
      </c>
      <c r="O1069" s="37">
        <v>36581</v>
      </c>
      <c r="P1069" s="21">
        <v>0.57699999999999996</v>
      </c>
      <c r="Q1069" s="33">
        <v>0</v>
      </c>
      <c r="R1069" s="33">
        <v>0</v>
      </c>
      <c r="S1069" s="33">
        <v>3245625</v>
      </c>
      <c r="T1069" s="33">
        <v>3245625</v>
      </c>
      <c r="U1069" s="33">
        <v>1125000000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148</v>
      </c>
      <c r="E1070" s="32" t="s">
        <v>149</v>
      </c>
      <c r="F1070" s="32" t="s">
        <v>295</v>
      </c>
      <c r="G1070" s="32" t="s">
        <v>62</v>
      </c>
      <c r="H1070" s="32" t="s">
        <v>63</v>
      </c>
      <c r="I1070" s="33">
        <v>80000</v>
      </c>
      <c r="J1070" s="34">
        <v>34790</v>
      </c>
      <c r="K1070" s="35">
        <v>42178</v>
      </c>
      <c r="L1070" s="36">
        <v>42425</v>
      </c>
      <c r="M1070" s="36">
        <v>45828</v>
      </c>
      <c r="N1070" s="37">
        <v>36763</v>
      </c>
      <c r="O1070" s="37">
        <v>36581</v>
      </c>
      <c r="P1070" s="21">
        <v>0.57699999999999996</v>
      </c>
      <c r="Q1070" s="33">
        <v>0</v>
      </c>
      <c r="R1070" s="33">
        <v>0</v>
      </c>
      <c r="S1070" s="33">
        <v>230800</v>
      </c>
      <c r="T1070" s="33">
        <v>230800</v>
      </c>
      <c r="U1070" s="33">
        <v>80000000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148</v>
      </c>
      <c r="E1071" s="32" t="s">
        <v>149</v>
      </c>
      <c r="F1071" s="32" t="s">
        <v>295</v>
      </c>
      <c r="G1071" s="32" t="s">
        <v>54</v>
      </c>
      <c r="H1071" s="32" t="s">
        <v>267</v>
      </c>
      <c r="I1071" s="33">
        <v>159000</v>
      </c>
      <c r="J1071" s="34">
        <v>34790</v>
      </c>
      <c r="K1071" s="35">
        <v>42178</v>
      </c>
      <c r="L1071" s="36">
        <v>42425</v>
      </c>
      <c r="M1071" s="36">
        <v>45828</v>
      </c>
      <c r="N1071" s="37">
        <v>36763</v>
      </c>
      <c r="O1071" s="37">
        <v>36581</v>
      </c>
      <c r="P1071" s="21">
        <v>0.57699999999999996</v>
      </c>
      <c r="Q1071" s="33">
        <v>0</v>
      </c>
      <c r="R1071" s="33">
        <v>0</v>
      </c>
      <c r="S1071" s="33">
        <v>458715</v>
      </c>
      <c r="T1071" s="33">
        <v>458715</v>
      </c>
      <c r="U1071" s="33">
        <v>159000000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148</v>
      </c>
      <c r="E1072" s="32" t="s">
        <v>149</v>
      </c>
      <c r="F1072" s="32" t="s">
        <v>295</v>
      </c>
      <c r="G1072" s="32" t="s">
        <v>39</v>
      </c>
      <c r="H1072" s="32" t="s">
        <v>249</v>
      </c>
      <c r="I1072" s="33">
        <v>319000</v>
      </c>
      <c r="J1072" s="34">
        <v>34790</v>
      </c>
      <c r="K1072" s="35">
        <v>42178</v>
      </c>
      <c r="L1072" s="36">
        <v>42425</v>
      </c>
      <c r="M1072" s="36">
        <v>45828</v>
      </c>
      <c r="N1072" s="37">
        <v>36763</v>
      </c>
      <c r="O1072" s="37">
        <v>36581</v>
      </c>
      <c r="P1072" s="21">
        <v>0.57699999999999996</v>
      </c>
      <c r="Q1072" s="33">
        <v>0</v>
      </c>
      <c r="R1072" s="33">
        <v>0</v>
      </c>
      <c r="S1072" s="33">
        <v>920315</v>
      </c>
      <c r="T1072" s="33">
        <v>920315</v>
      </c>
      <c r="U1072" s="33">
        <v>319000000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148</v>
      </c>
      <c r="E1073" s="32" t="s">
        <v>149</v>
      </c>
      <c r="F1073" s="32" t="s">
        <v>295</v>
      </c>
      <c r="G1073" s="32" t="s">
        <v>74</v>
      </c>
      <c r="H1073" s="32" t="s">
        <v>263</v>
      </c>
      <c r="I1073" s="33">
        <v>319000</v>
      </c>
      <c r="J1073" s="34">
        <v>34790</v>
      </c>
      <c r="K1073" s="35">
        <v>42178</v>
      </c>
      <c r="L1073" s="36">
        <v>42425</v>
      </c>
      <c r="M1073" s="36">
        <v>45828</v>
      </c>
      <c r="N1073" s="37">
        <v>36763</v>
      </c>
      <c r="O1073" s="37">
        <v>36581</v>
      </c>
      <c r="P1073" s="21">
        <v>0.57699999999999996</v>
      </c>
      <c r="Q1073" s="33">
        <v>0</v>
      </c>
      <c r="R1073" s="33">
        <v>0</v>
      </c>
      <c r="S1073" s="33">
        <v>920315</v>
      </c>
      <c r="T1073" s="33">
        <v>920315</v>
      </c>
      <c r="U1073" s="33">
        <v>319000000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148</v>
      </c>
      <c r="E1074" s="32" t="s">
        <v>149</v>
      </c>
      <c r="F1074" s="32" t="s">
        <v>296</v>
      </c>
      <c r="G1074" s="32" t="s">
        <v>74</v>
      </c>
      <c r="H1074" s="32" t="s">
        <v>101</v>
      </c>
      <c r="I1074" s="33">
        <v>323000</v>
      </c>
      <c r="J1074" s="34">
        <v>40269</v>
      </c>
      <c r="K1074" s="35">
        <v>42181</v>
      </c>
      <c r="L1074" s="36">
        <v>42425</v>
      </c>
      <c r="M1074" s="36">
        <v>49480</v>
      </c>
      <c r="N1074" s="37">
        <v>36763</v>
      </c>
      <c r="O1074" s="37">
        <v>36581</v>
      </c>
      <c r="P1074" s="21">
        <v>1.2929999999999999</v>
      </c>
      <c r="Q1074" s="33">
        <v>0</v>
      </c>
      <c r="R1074" s="33">
        <v>0</v>
      </c>
      <c r="S1074" s="33">
        <v>2088195</v>
      </c>
      <c r="T1074" s="33">
        <v>2088195</v>
      </c>
      <c r="U1074" s="33">
        <v>323000000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148</v>
      </c>
      <c r="E1075" s="32" t="s">
        <v>149</v>
      </c>
      <c r="F1075" s="32" t="s">
        <v>296</v>
      </c>
      <c r="G1075" s="32" t="s">
        <v>42</v>
      </c>
      <c r="H1075" s="32" t="s">
        <v>106</v>
      </c>
      <c r="I1075" s="33">
        <v>380000</v>
      </c>
      <c r="J1075" s="34">
        <v>38443</v>
      </c>
      <c r="K1075" s="35">
        <v>42181</v>
      </c>
      <c r="L1075" s="36">
        <v>42425</v>
      </c>
      <c r="M1075" s="36">
        <v>49480</v>
      </c>
      <c r="N1075" s="37">
        <v>36763</v>
      </c>
      <c r="O1075" s="37">
        <v>36581</v>
      </c>
      <c r="P1075" s="21">
        <v>1.2929999999999999</v>
      </c>
      <c r="Q1075" s="33">
        <v>0</v>
      </c>
      <c r="R1075" s="33">
        <v>0</v>
      </c>
      <c r="S1075" s="33">
        <v>2456700</v>
      </c>
      <c r="T1075" s="33">
        <v>2456700</v>
      </c>
      <c r="U1075" s="33">
        <v>380000000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148</v>
      </c>
      <c r="E1076" s="32" t="s">
        <v>149</v>
      </c>
      <c r="F1076" s="32" t="s">
        <v>296</v>
      </c>
      <c r="G1076" s="32" t="s">
        <v>42</v>
      </c>
      <c r="H1076" s="32" t="s">
        <v>207</v>
      </c>
      <c r="I1076" s="33">
        <v>40000</v>
      </c>
      <c r="J1076" s="34">
        <v>40269</v>
      </c>
      <c r="K1076" s="35">
        <v>42181</v>
      </c>
      <c r="L1076" s="36">
        <v>42425</v>
      </c>
      <c r="M1076" s="36">
        <v>49480</v>
      </c>
      <c r="N1076" s="37">
        <v>36763</v>
      </c>
      <c r="O1076" s="37">
        <v>36581</v>
      </c>
      <c r="P1076" s="21">
        <v>1.2929999999999999</v>
      </c>
      <c r="Q1076" s="33">
        <v>0</v>
      </c>
      <c r="R1076" s="33">
        <v>0</v>
      </c>
      <c r="S1076" s="33">
        <v>258600</v>
      </c>
      <c r="T1076" s="33">
        <v>258600</v>
      </c>
      <c r="U1076" s="33">
        <v>40000000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148</v>
      </c>
      <c r="E1077" s="32" t="s">
        <v>149</v>
      </c>
      <c r="F1077" s="32" t="s">
        <v>296</v>
      </c>
      <c r="G1077" s="32" t="s">
        <v>42</v>
      </c>
      <c r="H1077" s="32" t="s">
        <v>197</v>
      </c>
      <c r="I1077" s="33">
        <v>16000</v>
      </c>
      <c r="J1077" s="34">
        <v>40269</v>
      </c>
      <c r="K1077" s="35">
        <v>42181</v>
      </c>
      <c r="L1077" s="36">
        <v>42425</v>
      </c>
      <c r="M1077" s="36">
        <v>49480</v>
      </c>
      <c r="N1077" s="37">
        <v>36763</v>
      </c>
      <c r="O1077" s="37">
        <v>36581</v>
      </c>
      <c r="P1077" s="21">
        <v>1.2929999999999999</v>
      </c>
      <c r="Q1077" s="33">
        <v>0</v>
      </c>
      <c r="R1077" s="33">
        <v>0</v>
      </c>
      <c r="S1077" s="33">
        <v>103440</v>
      </c>
      <c r="T1077" s="33">
        <v>103440</v>
      </c>
      <c r="U1077" s="33">
        <v>16000000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148</v>
      </c>
      <c r="E1078" s="32" t="s">
        <v>149</v>
      </c>
      <c r="F1078" s="32" t="s">
        <v>296</v>
      </c>
      <c r="G1078" s="32" t="s">
        <v>42</v>
      </c>
      <c r="H1078" s="32" t="s">
        <v>116</v>
      </c>
      <c r="I1078" s="33">
        <v>4273000</v>
      </c>
      <c r="J1078" s="34">
        <v>38443</v>
      </c>
      <c r="K1078" s="35">
        <v>42181</v>
      </c>
      <c r="L1078" s="36">
        <v>42425</v>
      </c>
      <c r="M1078" s="36">
        <v>49480</v>
      </c>
      <c r="N1078" s="37">
        <v>36763</v>
      </c>
      <c r="O1078" s="37">
        <v>36581</v>
      </c>
      <c r="P1078" s="21">
        <v>1.2929999999999999</v>
      </c>
      <c r="Q1078" s="33">
        <v>0</v>
      </c>
      <c r="R1078" s="33">
        <v>0</v>
      </c>
      <c r="S1078" s="33">
        <v>27624945</v>
      </c>
      <c r="T1078" s="33">
        <v>27624945</v>
      </c>
      <c r="U1078" s="33">
        <v>4273000000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148</v>
      </c>
      <c r="E1079" s="32" t="s">
        <v>149</v>
      </c>
      <c r="F1079" s="32" t="s">
        <v>296</v>
      </c>
      <c r="G1079" s="32" t="s">
        <v>42</v>
      </c>
      <c r="H1079" s="32" t="s">
        <v>123</v>
      </c>
      <c r="I1079" s="33">
        <v>729000</v>
      </c>
      <c r="J1079" s="34">
        <v>38443</v>
      </c>
      <c r="K1079" s="35">
        <v>42181</v>
      </c>
      <c r="L1079" s="36">
        <v>42425</v>
      </c>
      <c r="M1079" s="36">
        <v>49480</v>
      </c>
      <c r="N1079" s="37">
        <v>36763</v>
      </c>
      <c r="O1079" s="37">
        <v>36581</v>
      </c>
      <c r="P1079" s="21">
        <v>1.2929999999999999</v>
      </c>
      <c r="Q1079" s="33">
        <v>0</v>
      </c>
      <c r="R1079" s="33">
        <v>0</v>
      </c>
      <c r="S1079" s="33">
        <v>4712985</v>
      </c>
      <c r="T1079" s="33">
        <v>4712985</v>
      </c>
      <c r="U1079" s="33">
        <v>729000000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148</v>
      </c>
      <c r="E1080" s="32" t="s">
        <v>149</v>
      </c>
      <c r="F1080" s="32" t="s">
        <v>296</v>
      </c>
      <c r="G1080" s="32" t="s">
        <v>42</v>
      </c>
      <c r="H1080" s="32" t="s">
        <v>198</v>
      </c>
      <c r="I1080" s="33">
        <v>365000</v>
      </c>
      <c r="J1080" s="34">
        <v>40269</v>
      </c>
      <c r="K1080" s="35">
        <v>42181</v>
      </c>
      <c r="L1080" s="36">
        <v>42425</v>
      </c>
      <c r="M1080" s="36">
        <v>49480</v>
      </c>
      <c r="N1080" s="37">
        <v>36763</v>
      </c>
      <c r="O1080" s="37">
        <v>36581</v>
      </c>
      <c r="P1080" s="21">
        <v>1.2929999999999999</v>
      </c>
      <c r="Q1080" s="33">
        <v>0</v>
      </c>
      <c r="R1080" s="33">
        <v>0</v>
      </c>
      <c r="S1080" s="33">
        <v>2359725</v>
      </c>
      <c r="T1080" s="33">
        <v>2359725</v>
      </c>
      <c r="U1080" s="33">
        <v>365000000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148</v>
      </c>
      <c r="E1081" s="32" t="s">
        <v>149</v>
      </c>
      <c r="F1081" s="32" t="s">
        <v>296</v>
      </c>
      <c r="G1081" s="32" t="s">
        <v>42</v>
      </c>
      <c r="H1081" s="32" t="s">
        <v>93</v>
      </c>
      <c r="I1081" s="33">
        <v>115000</v>
      </c>
      <c r="J1081" s="34">
        <v>40269</v>
      </c>
      <c r="K1081" s="35">
        <v>42181</v>
      </c>
      <c r="L1081" s="36">
        <v>42425</v>
      </c>
      <c r="M1081" s="36">
        <v>49480</v>
      </c>
      <c r="N1081" s="37">
        <v>36763</v>
      </c>
      <c r="O1081" s="37">
        <v>36581</v>
      </c>
      <c r="P1081" s="21">
        <v>1.2929999999999999</v>
      </c>
      <c r="Q1081" s="33">
        <v>0</v>
      </c>
      <c r="R1081" s="33">
        <v>0</v>
      </c>
      <c r="S1081" s="33">
        <v>743475</v>
      </c>
      <c r="T1081" s="33">
        <v>743475</v>
      </c>
      <c r="U1081" s="33">
        <v>115000000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148</v>
      </c>
      <c r="E1082" s="32" t="s">
        <v>149</v>
      </c>
      <c r="F1082" s="32" t="s">
        <v>296</v>
      </c>
      <c r="G1082" s="32" t="s">
        <v>42</v>
      </c>
      <c r="H1082" s="32" t="s">
        <v>93</v>
      </c>
      <c r="I1082" s="33">
        <v>266000</v>
      </c>
      <c r="J1082" s="34">
        <v>39904</v>
      </c>
      <c r="K1082" s="35">
        <v>42181</v>
      </c>
      <c r="L1082" s="36">
        <v>42425</v>
      </c>
      <c r="M1082" s="36">
        <v>49480</v>
      </c>
      <c r="N1082" s="37">
        <v>36763</v>
      </c>
      <c r="O1082" s="37">
        <v>36581</v>
      </c>
      <c r="P1082" s="21">
        <v>1.2929999999999999</v>
      </c>
      <c r="Q1082" s="33">
        <v>0</v>
      </c>
      <c r="R1082" s="33">
        <v>0</v>
      </c>
      <c r="S1082" s="33">
        <v>1719690</v>
      </c>
      <c r="T1082" s="33">
        <v>1719690</v>
      </c>
      <c r="U1082" s="33">
        <v>266000000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148</v>
      </c>
      <c r="E1083" s="32" t="s">
        <v>149</v>
      </c>
      <c r="F1083" s="32" t="s">
        <v>296</v>
      </c>
      <c r="G1083" s="32" t="s">
        <v>42</v>
      </c>
      <c r="H1083" s="32" t="s">
        <v>93</v>
      </c>
      <c r="I1083" s="33">
        <v>833000</v>
      </c>
      <c r="J1083" s="34">
        <v>40269</v>
      </c>
      <c r="K1083" s="35">
        <v>42181</v>
      </c>
      <c r="L1083" s="36">
        <v>42425</v>
      </c>
      <c r="M1083" s="36">
        <v>49480</v>
      </c>
      <c r="N1083" s="37">
        <v>36763</v>
      </c>
      <c r="O1083" s="37">
        <v>36581</v>
      </c>
      <c r="P1083" s="21">
        <v>1.2929999999999999</v>
      </c>
      <c r="Q1083" s="33">
        <v>0</v>
      </c>
      <c r="R1083" s="33">
        <v>0</v>
      </c>
      <c r="S1083" s="33">
        <v>5385345</v>
      </c>
      <c r="T1083" s="33">
        <v>5385345</v>
      </c>
      <c r="U1083" s="33">
        <v>833000000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148</v>
      </c>
      <c r="E1084" s="32" t="s">
        <v>149</v>
      </c>
      <c r="F1084" s="32" t="s">
        <v>296</v>
      </c>
      <c r="G1084" s="32" t="s">
        <v>42</v>
      </c>
      <c r="H1084" s="32" t="s">
        <v>129</v>
      </c>
      <c r="I1084" s="33">
        <v>1359000</v>
      </c>
      <c r="J1084" s="34">
        <v>38443</v>
      </c>
      <c r="K1084" s="35">
        <v>42181</v>
      </c>
      <c r="L1084" s="36">
        <v>42425</v>
      </c>
      <c r="M1084" s="36">
        <v>49480</v>
      </c>
      <c r="N1084" s="37">
        <v>36763</v>
      </c>
      <c r="O1084" s="37">
        <v>36581</v>
      </c>
      <c r="P1084" s="21">
        <v>1.2929999999999999</v>
      </c>
      <c r="Q1084" s="33">
        <v>0</v>
      </c>
      <c r="R1084" s="33">
        <v>0</v>
      </c>
      <c r="S1084" s="33">
        <v>8785935</v>
      </c>
      <c r="T1084" s="33">
        <v>8785935</v>
      </c>
      <c r="U1084" s="33">
        <v>1359000000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148</v>
      </c>
      <c r="E1085" s="32" t="s">
        <v>149</v>
      </c>
      <c r="F1085" s="32" t="s">
        <v>296</v>
      </c>
      <c r="G1085" s="32" t="s">
        <v>42</v>
      </c>
      <c r="H1085" s="32" t="s">
        <v>118</v>
      </c>
      <c r="I1085" s="33">
        <v>1450000</v>
      </c>
      <c r="J1085" s="34">
        <v>38443</v>
      </c>
      <c r="K1085" s="35">
        <v>42181</v>
      </c>
      <c r="L1085" s="36">
        <v>42425</v>
      </c>
      <c r="M1085" s="36">
        <v>49480</v>
      </c>
      <c r="N1085" s="37">
        <v>36763</v>
      </c>
      <c r="O1085" s="37">
        <v>36581</v>
      </c>
      <c r="P1085" s="21">
        <v>1.2929999999999999</v>
      </c>
      <c r="Q1085" s="33">
        <v>0</v>
      </c>
      <c r="R1085" s="33">
        <v>0</v>
      </c>
      <c r="S1085" s="33">
        <v>9374250</v>
      </c>
      <c r="T1085" s="33">
        <v>9374250</v>
      </c>
      <c r="U1085" s="33">
        <v>1450000000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148</v>
      </c>
      <c r="E1086" s="32" t="s">
        <v>149</v>
      </c>
      <c r="F1086" s="32" t="s">
        <v>296</v>
      </c>
      <c r="G1086" s="32" t="s">
        <v>42</v>
      </c>
      <c r="H1086" s="32" t="s">
        <v>158</v>
      </c>
      <c r="I1086" s="33">
        <v>718000</v>
      </c>
      <c r="J1086" s="34">
        <v>40269</v>
      </c>
      <c r="K1086" s="35">
        <v>42181</v>
      </c>
      <c r="L1086" s="36">
        <v>42425</v>
      </c>
      <c r="M1086" s="36">
        <v>49480</v>
      </c>
      <c r="N1086" s="37">
        <v>36763</v>
      </c>
      <c r="O1086" s="37">
        <v>36581</v>
      </c>
      <c r="P1086" s="21">
        <v>1.2929999999999999</v>
      </c>
      <c r="Q1086" s="33">
        <v>0</v>
      </c>
      <c r="R1086" s="33">
        <v>0</v>
      </c>
      <c r="S1086" s="33">
        <v>4641870</v>
      </c>
      <c r="T1086" s="33">
        <v>4641870</v>
      </c>
      <c r="U1086" s="33">
        <v>718000000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148</v>
      </c>
      <c r="E1087" s="32" t="s">
        <v>149</v>
      </c>
      <c r="F1087" s="32" t="s">
        <v>296</v>
      </c>
      <c r="G1087" s="32" t="s">
        <v>42</v>
      </c>
      <c r="H1087" s="32" t="s">
        <v>97</v>
      </c>
      <c r="I1087" s="33">
        <v>66000</v>
      </c>
      <c r="J1087" s="34">
        <v>40269</v>
      </c>
      <c r="K1087" s="35">
        <v>42181</v>
      </c>
      <c r="L1087" s="36">
        <v>42425</v>
      </c>
      <c r="M1087" s="36">
        <v>49480</v>
      </c>
      <c r="N1087" s="37">
        <v>36763</v>
      </c>
      <c r="O1087" s="37">
        <v>36581</v>
      </c>
      <c r="P1087" s="21">
        <v>1.2929999999999999</v>
      </c>
      <c r="Q1087" s="33">
        <v>0</v>
      </c>
      <c r="R1087" s="33">
        <v>0</v>
      </c>
      <c r="S1087" s="33">
        <v>426690</v>
      </c>
      <c r="T1087" s="33">
        <v>426690</v>
      </c>
      <c r="U1087" s="33">
        <v>66000000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148</v>
      </c>
      <c r="E1088" s="32" t="s">
        <v>149</v>
      </c>
      <c r="F1088" s="32" t="s">
        <v>296</v>
      </c>
      <c r="G1088" s="32" t="s">
        <v>42</v>
      </c>
      <c r="H1088" s="32" t="s">
        <v>99</v>
      </c>
      <c r="I1088" s="33">
        <v>15000</v>
      </c>
      <c r="J1088" s="34">
        <v>40269</v>
      </c>
      <c r="K1088" s="35">
        <v>42181</v>
      </c>
      <c r="L1088" s="36">
        <v>42425</v>
      </c>
      <c r="M1088" s="36">
        <v>49480</v>
      </c>
      <c r="N1088" s="37">
        <v>36763</v>
      </c>
      <c r="O1088" s="37">
        <v>36581</v>
      </c>
      <c r="P1088" s="21">
        <v>1.2929999999999999</v>
      </c>
      <c r="Q1088" s="33">
        <v>0</v>
      </c>
      <c r="R1088" s="33">
        <v>0</v>
      </c>
      <c r="S1088" s="33">
        <v>96975</v>
      </c>
      <c r="T1088" s="33">
        <v>96975</v>
      </c>
      <c r="U1088" s="33">
        <v>15000000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148</v>
      </c>
      <c r="E1089" s="32" t="s">
        <v>149</v>
      </c>
      <c r="F1089" s="32" t="s">
        <v>296</v>
      </c>
      <c r="G1089" s="32" t="s">
        <v>103</v>
      </c>
      <c r="H1089" s="32" t="s">
        <v>104</v>
      </c>
      <c r="I1089" s="33">
        <v>93000</v>
      </c>
      <c r="J1089" s="34">
        <v>40269</v>
      </c>
      <c r="K1089" s="35">
        <v>42181</v>
      </c>
      <c r="L1089" s="36">
        <v>42425</v>
      </c>
      <c r="M1089" s="36">
        <v>49480</v>
      </c>
      <c r="N1089" s="37">
        <v>36763</v>
      </c>
      <c r="O1089" s="37">
        <v>36581</v>
      </c>
      <c r="P1089" s="21">
        <v>1.2929999999999999</v>
      </c>
      <c r="Q1089" s="33">
        <v>0</v>
      </c>
      <c r="R1089" s="33">
        <v>0</v>
      </c>
      <c r="S1089" s="33">
        <v>601245</v>
      </c>
      <c r="T1089" s="33">
        <v>601245</v>
      </c>
      <c r="U1089" s="33">
        <v>93000000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148</v>
      </c>
      <c r="E1090" s="32" t="s">
        <v>149</v>
      </c>
      <c r="F1090" s="32" t="s">
        <v>296</v>
      </c>
      <c r="G1090" s="32" t="s">
        <v>62</v>
      </c>
      <c r="H1090" s="32" t="s">
        <v>63</v>
      </c>
      <c r="I1090" s="33">
        <v>242500</v>
      </c>
      <c r="J1090" s="34">
        <v>38443</v>
      </c>
      <c r="K1090" s="35">
        <v>42181</v>
      </c>
      <c r="L1090" s="36">
        <v>42425</v>
      </c>
      <c r="M1090" s="36">
        <v>49480</v>
      </c>
      <c r="N1090" s="37">
        <v>36763</v>
      </c>
      <c r="O1090" s="37">
        <v>36581</v>
      </c>
      <c r="P1090" s="21">
        <v>1.2929999999999999</v>
      </c>
      <c r="Q1090" s="33">
        <v>0</v>
      </c>
      <c r="R1090" s="33">
        <v>0</v>
      </c>
      <c r="S1090" s="33">
        <v>1567762</v>
      </c>
      <c r="T1090" s="33">
        <v>1567762</v>
      </c>
      <c r="U1090" s="33">
        <v>242500000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148</v>
      </c>
      <c r="E1091" s="32" t="s">
        <v>149</v>
      </c>
      <c r="F1091" s="32" t="s">
        <v>296</v>
      </c>
      <c r="G1091" s="32" t="s">
        <v>62</v>
      </c>
      <c r="H1091" s="32" t="s">
        <v>63</v>
      </c>
      <c r="I1091" s="33">
        <v>4166000</v>
      </c>
      <c r="J1091" s="34">
        <v>40269</v>
      </c>
      <c r="K1091" s="35">
        <v>42181</v>
      </c>
      <c r="L1091" s="36">
        <v>42425</v>
      </c>
      <c r="M1091" s="36">
        <v>49480</v>
      </c>
      <c r="N1091" s="37">
        <v>36763</v>
      </c>
      <c r="O1091" s="37">
        <v>36581</v>
      </c>
      <c r="P1091" s="21">
        <v>1.2929999999999999</v>
      </c>
      <c r="Q1091" s="33">
        <v>0</v>
      </c>
      <c r="R1091" s="33">
        <v>0</v>
      </c>
      <c r="S1091" s="33">
        <v>26933190</v>
      </c>
      <c r="T1091" s="33">
        <v>26933190</v>
      </c>
      <c r="U1091" s="33">
        <v>4166000000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148</v>
      </c>
      <c r="E1092" s="32" t="s">
        <v>149</v>
      </c>
      <c r="F1092" s="32" t="s">
        <v>296</v>
      </c>
      <c r="G1092" s="32" t="s">
        <v>54</v>
      </c>
      <c r="H1092" s="32" t="s">
        <v>126</v>
      </c>
      <c r="I1092" s="33">
        <v>278000</v>
      </c>
      <c r="J1092" s="34">
        <v>40269</v>
      </c>
      <c r="K1092" s="35">
        <v>42181</v>
      </c>
      <c r="L1092" s="36">
        <v>42425</v>
      </c>
      <c r="M1092" s="36">
        <v>49480</v>
      </c>
      <c r="N1092" s="37">
        <v>36763</v>
      </c>
      <c r="O1092" s="37">
        <v>36581</v>
      </c>
      <c r="P1092" s="21">
        <v>1.2929999999999999</v>
      </c>
      <c r="Q1092" s="33">
        <v>0</v>
      </c>
      <c r="R1092" s="33">
        <v>0</v>
      </c>
      <c r="S1092" s="33">
        <v>1797270</v>
      </c>
      <c r="T1092" s="33">
        <v>1797270</v>
      </c>
      <c r="U1092" s="33">
        <v>278000000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148</v>
      </c>
      <c r="E1093" s="32" t="s">
        <v>149</v>
      </c>
      <c r="F1093" s="32" t="s">
        <v>296</v>
      </c>
      <c r="G1093" s="32" t="s">
        <v>54</v>
      </c>
      <c r="H1093" s="32" t="s">
        <v>127</v>
      </c>
      <c r="I1093" s="33">
        <v>1030000</v>
      </c>
      <c r="J1093" s="34">
        <v>40269</v>
      </c>
      <c r="K1093" s="35">
        <v>42181</v>
      </c>
      <c r="L1093" s="36">
        <v>42425</v>
      </c>
      <c r="M1093" s="36">
        <v>49480</v>
      </c>
      <c r="N1093" s="37">
        <v>36763</v>
      </c>
      <c r="O1093" s="37">
        <v>36581</v>
      </c>
      <c r="P1093" s="21">
        <v>1.2929999999999999</v>
      </c>
      <c r="Q1093" s="33">
        <v>0</v>
      </c>
      <c r="R1093" s="33">
        <v>0</v>
      </c>
      <c r="S1093" s="33">
        <v>6658950</v>
      </c>
      <c r="T1093" s="33">
        <v>6658950</v>
      </c>
      <c r="U1093" s="33">
        <v>1030000000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148</v>
      </c>
      <c r="E1094" s="32" t="s">
        <v>149</v>
      </c>
      <c r="F1094" s="32" t="s">
        <v>296</v>
      </c>
      <c r="G1094" s="32" t="s">
        <v>54</v>
      </c>
      <c r="H1094" s="32" t="s">
        <v>126</v>
      </c>
      <c r="I1094" s="33">
        <v>73000</v>
      </c>
      <c r="J1094" s="34">
        <v>40269</v>
      </c>
      <c r="K1094" s="35">
        <v>42181</v>
      </c>
      <c r="L1094" s="36">
        <v>42425</v>
      </c>
      <c r="M1094" s="36">
        <v>49480</v>
      </c>
      <c r="N1094" s="37">
        <v>36763</v>
      </c>
      <c r="O1094" s="37">
        <v>36581</v>
      </c>
      <c r="P1094" s="21">
        <v>1.2929999999999999</v>
      </c>
      <c r="Q1094" s="33">
        <v>0</v>
      </c>
      <c r="R1094" s="33">
        <v>0</v>
      </c>
      <c r="S1094" s="33">
        <v>471945</v>
      </c>
      <c r="T1094" s="33">
        <v>471945</v>
      </c>
      <c r="U1094" s="33">
        <v>73000000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148</v>
      </c>
      <c r="E1095" s="32" t="s">
        <v>149</v>
      </c>
      <c r="F1095" s="32" t="s">
        <v>296</v>
      </c>
      <c r="G1095" s="32" t="s">
        <v>42</v>
      </c>
      <c r="H1095" s="32" t="s">
        <v>106</v>
      </c>
      <c r="I1095" s="33">
        <v>10000</v>
      </c>
      <c r="J1095" s="34">
        <v>40269</v>
      </c>
      <c r="K1095" s="35">
        <v>42181</v>
      </c>
      <c r="L1095" s="36">
        <v>42425</v>
      </c>
      <c r="M1095" s="36">
        <v>49480</v>
      </c>
      <c r="N1095" s="37">
        <v>36763</v>
      </c>
      <c r="O1095" s="37">
        <v>36581</v>
      </c>
      <c r="P1095" s="21">
        <v>1.2929999999999999</v>
      </c>
      <c r="Q1095" s="33">
        <v>0</v>
      </c>
      <c r="R1095" s="33">
        <v>0</v>
      </c>
      <c r="S1095" s="33">
        <v>64650</v>
      </c>
      <c r="T1095" s="33">
        <v>64650</v>
      </c>
      <c r="U1095" s="33">
        <v>10000000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148</v>
      </c>
      <c r="E1096" s="32" t="s">
        <v>149</v>
      </c>
      <c r="F1096" s="32" t="s">
        <v>296</v>
      </c>
      <c r="G1096" s="32" t="s">
        <v>54</v>
      </c>
      <c r="H1096" s="32" t="s">
        <v>126</v>
      </c>
      <c r="I1096" s="33">
        <v>648000</v>
      </c>
      <c r="J1096" s="34">
        <v>40269</v>
      </c>
      <c r="K1096" s="35">
        <v>42181</v>
      </c>
      <c r="L1096" s="36">
        <v>42425</v>
      </c>
      <c r="M1096" s="36">
        <v>49480</v>
      </c>
      <c r="N1096" s="37">
        <v>36763</v>
      </c>
      <c r="O1096" s="37">
        <v>36581</v>
      </c>
      <c r="P1096" s="21">
        <v>1.2929999999999999</v>
      </c>
      <c r="Q1096" s="33">
        <v>0</v>
      </c>
      <c r="R1096" s="33">
        <v>0</v>
      </c>
      <c r="S1096" s="33">
        <v>4189320</v>
      </c>
      <c r="T1096" s="33">
        <v>4189320</v>
      </c>
      <c r="U1096" s="33">
        <v>648000000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148</v>
      </c>
      <c r="E1097" s="32" t="s">
        <v>149</v>
      </c>
      <c r="F1097" s="32" t="s">
        <v>296</v>
      </c>
      <c r="G1097" s="32" t="s">
        <v>54</v>
      </c>
      <c r="H1097" s="32" t="s">
        <v>127</v>
      </c>
      <c r="I1097" s="33">
        <v>845000</v>
      </c>
      <c r="J1097" s="34">
        <v>40269</v>
      </c>
      <c r="K1097" s="35">
        <v>42181</v>
      </c>
      <c r="L1097" s="36">
        <v>42425</v>
      </c>
      <c r="M1097" s="36">
        <v>49480</v>
      </c>
      <c r="N1097" s="37">
        <v>36763</v>
      </c>
      <c r="O1097" s="37">
        <v>36581</v>
      </c>
      <c r="P1097" s="21">
        <v>1.2929999999999999</v>
      </c>
      <c r="Q1097" s="33">
        <v>0</v>
      </c>
      <c r="R1097" s="33">
        <v>0</v>
      </c>
      <c r="S1097" s="33">
        <v>5462925</v>
      </c>
      <c r="T1097" s="33">
        <v>5462925</v>
      </c>
      <c r="U1097" s="33">
        <v>845000000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148</v>
      </c>
      <c r="E1098" s="32" t="s">
        <v>149</v>
      </c>
      <c r="F1098" s="32" t="s">
        <v>296</v>
      </c>
      <c r="G1098" s="32" t="s">
        <v>74</v>
      </c>
      <c r="H1098" s="32" t="s">
        <v>101</v>
      </c>
      <c r="I1098" s="33">
        <v>40000</v>
      </c>
      <c r="J1098" s="34">
        <v>40269</v>
      </c>
      <c r="K1098" s="35">
        <v>42181</v>
      </c>
      <c r="L1098" s="36">
        <v>42425</v>
      </c>
      <c r="M1098" s="36">
        <v>49480</v>
      </c>
      <c r="N1098" s="37">
        <v>36763</v>
      </c>
      <c r="O1098" s="37">
        <v>36581</v>
      </c>
      <c r="P1098" s="21">
        <v>1.2929999999999999</v>
      </c>
      <c r="Q1098" s="33">
        <v>0</v>
      </c>
      <c r="R1098" s="33">
        <v>0</v>
      </c>
      <c r="S1098" s="33">
        <v>258600</v>
      </c>
      <c r="T1098" s="33">
        <v>258600</v>
      </c>
      <c r="U1098" s="33">
        <v>40000000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148</v>
      </c>
      <c r="E1099" s="32" t="s">
        <v>149</v>
      </c>
      <c r="F1099" s="32" t="s">
        <v>296</v>
      </c>
      <c r="G1099" s="32" t="s">
        <v>42</v>
      </c>
      <c r="H1099" s="32" t="s">
        <v>106</v>
      </c>
      <c r="I1099" s="33">
        <v>503000</v>
      </c>
      <c r="J1099" s="34">
        <v>38443</v>
      </c>
      <c r="K1099" s="35">
        <v>42181</v>
      </c>
      <c r="L1099" s="36">
        <v>42425</v>
      </c>
      <c r="M1099" s="36">
        <v>49480</v>
      </c>
      <c r="N1099" s="37">
        <v>36763</v>
      </c>
      <c r="O1099" s="37">
        <v>36581</v>
      </c>
      <c r="P1099" s="21">
        <v>1.2929999999999999</v>
      </c>
      <c r="Q1099" s="33">
        <v>0</v>
      </c>
      <c r="R1099" s="33">
        <v>0</v>
      </c>
      <c r="S1099" s="33">
        <v>3251895</v>
      </c>
      <c r="T1099" s="33">
        <v>3251895</v>
      </c>
      <c r="U1099" s="33">
        <v>503000000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148</v>
      </c>
      <c r="E1100" s="32" t="s">
        <v>149</v>
      </c>
      <c r="F1100" s="32" t="s">
        <v>296</v>
      </c>
      <c r="G1100" s="32" t="s">
        <v>42</v>
      </c>
      <c r="H1100" s="32" t="s">
        <v>106</v>
      </c>
      <c r="I1100" s="33">
        <v>658000</v>
      </c>
      <c r="J1100" s="34">
        <v>39904</v>
      </c>
      <c r="K1100" s="35">
        <v>42181</v>
      </c>
      <c r="L1100" s="36">
        <v>42425</v>
      </c>
      <c r="M1100" s="36">
        <v>49480</v>
      </c>
      <c r="N1100" s="37">
        <v>36763</v>
      </c>
      <c r="O1100" s="37">
        <v>36581</v>
      </c>
      <c r="P1100" s="21">
        <v>1.2929999999999999</v>
      </c>
      <c r="Q1100" s="33">
        <v>0</v>
      </c>
      <c r="R1100" s="33">
        <v>0</v>
      </c>
      <c r="S1100" s="33">
        <v>4253970</v>
      </c>
      <c r="T1100" s="33">
        <v>4253970</v>
      </c>
      <c r="U1100" s="33">
        <v>658000000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148</v>
      </c>
      <c r="E1101" s="32" t="s">
        <v>149</v>
      </c>
      <c r="F1101" s="32" t="s">
        <v>296</v>
      </c>
      <c r="G1101" s="32" t="s">
        <v>42</v>
      </c>
      <c r="H1101" s="32" t="s">
        <v>106</v>
      </c>
      <c r="I1101" s="33">
        <v>530000</v>
      </c>
      <c r="J1101" s="34">
        <v>40269</v>
      </c>
      <c r="K1101" s="35">
        <v>42181</v>
      </c>
      <c r="L1101" s="36">
        <v>42425</v>
      </c>
      <c r="M1101" s="36">
        <v>49480</v>
      </c>
      <c r="N1101" s="37">
        <v>36763</v>
      </c>
      <c r="O1101" s="37">
        <v>36581</v>
      </c>
      <c r="P1101" s="21">
        <v>1.2929999999999999</v>
      </c>
      <c r="Q1101" s="33">
        <v>0</v>
      </c>
      <c r="R1101" s="33">
        <v>0</v>
      </c>
      <c r="S1101" s="33">
        <v>3426450</v>
      </c>
      <c r="T1101" s="33">
        <v>3426450</v>
      </c>
      <c r="U1101" s="33">
        <v>530000000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148</v>
      </c>
      <c r="E1102" s="32" t="s">
        <v>149</v>
      </c>
      <c r="F1102" s="32" t="s">
        <v>296</v>
      </c>
      <c r="G1102" s="32" t="s">
        <v>42</v>
      </c>
      <c r="H1102" s="32" t="s">
        <v>107</v>
      </c>
      <c r="I1102" s="33">
        <v>382000</v>
      </c>
      <c r="J1102" s="34">
        <v>39904</v>
      </c>
      <c r="K1102" s="35">
        <v>42181</v>
      </c>
      <c r="L1102" s="36">
        <v>42425</v>
      </c>
      <c r="M1102" s="36">
        <v>49480</v>
      </c>
      <c r="N1102" s="37">
        <v>36763</v>
      </c>
      <c r="O1102" s="37">
        <v>36581</v>
      </c>
      <c r="P1102" s="21">
        <v>1.2929999999999999</v>
      </c>
      <c r="Q1102" s="33">
        <v>0</v>
      </c>
      <c r="R1102" s="33">
        <v>0</v>
      </c>
      <c r="S1102" s="33">
        <v>2469630</v>
      </c>
      <c r="T1102" s="33">
        <v>2469630</v>
      </c>
      <c r="U1102" s="33">
        <v>382000000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148</v>
      </c>
      <c r="E1103" s="32" t="s">
        <v>149</v>
      </c>
      <c r="F1103" s="32" t="s">
        <v>296</v>
      </c>
      <c r="G1103" s="32" t="s">
        <v>42</v>
      </c>
      <c r="H1103" s="32" t="s">
        <v>107</v>
      </c>
      <c r="I1103" s="33">
        <v>260000</v>
      </c>
      <c r="J1103" s="34">
        <v>40269</v>
      </c>
      <c r="K1103" s="35">
        <v>42181</v>
      </c>
      <c r="L1103" s="36">
        <v>42425</v>
      </c>
      <c r="M1103" s="36">
        <v>49480</v>
      </c>
      <c r="N1103" s="37">
        <v>36763</v>
      </c>
      <c r="O1103" s="37">
        <v>36581</v>
      </c>
      <c r="P1103" s="21">
        <v>1.2929999999999999</v>
      </c>
      <c r="Q1103" s="33">
        <v>0</v>
      </c>
      <c r="R1103" s="33">
        <v>0</v>
      </c>
      <c r="S1103" s="33">
        <v>1680900</v>
      </c>
      <c r="T1103" s="33">
        <v>1680900</v>
      </c>
      <c r="U1103" s="33">
        <v>260000000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148</v>
      </c>
      <c r="E1104" s="32" t="s">
        <v>149</v>
      </c>
      <c r="F1104" s="32" t="s">
        <v>296</v>
      </c>
      <c r="G1104" s="32" t="s">
        <v>42</v>
      </c>
      <c r="H1104" s="32" t="s">
        <v>207</v>
      </c>
      <c r="I1104" s="33">
        <v>119000</v>
      </c>
      <c r="J1104" s="34">
        <v>40269</v>
      </c>
      <c r="K1104" s="35">
        <v>42181</v>
      </c>
      <c r="L1104" s="36">
        <v>42425</v>
      </c>
      <c r="M1104" s="36">
        <v>49480</v>
      </c>
      <c r="N1104" s="37">
        <v>36763</v>
      </c>
      <c r="O1104" s="37">
        <v>36581</v>
      </c>
      <c r="P1104" s="21">
        <v>1.2929999999999999</v>
      </c>
      <c r="Q1104" s="33">
        <v>0</v>
      </c>
      <c r="R1104" s="33">
        <v>0</v>
      </c>
      <c r="S1104" s="33">
        <v>769335</v>
      </c>
      <c r="T1104" s="33">
        <v>769335</v>
      </c>
      <c r="U1104" s="33">
        <v>119000000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148</v>
      </c>
      <c r="E1105" s="32" t="s">
        <v>149</v>
      </c>
      <c r="F1105" s="32" t="s">
        <v>296</v>
      </c>
      <c r="G1105" s="32" t="s">
        <v>42</v>
      </c>
      <c r="H1105" s="32" t="s">
        <v>105</v>
      </c>
      <c r="I1105" s="33">
        <v>916000</v>
      </c>
      <c r="J1105" s="34">
        <v>39904</v>
      </c>
      <c r="K1105" s="35">
        <v>42181</v>
      </c>
      <c r="L1105" s="36">
        <v>42425</v>
      </c>
      <c r="M1105" s="36">
        <v>49480</v>
      </c>
      <c r="N1105" s="37">
        <v>36763</v>
      </c>
      <c r="O1105" s="37">
        <v>36581</v>
      </c>
      <c r="P1105" s="21">
        <v>1.2929999999999999</v>
      </c>
      <c r="Q1105" s="33">
        <v>0</v>
      </c>
      <c r="R1105" s="33">
        <v>0</v>
      </c>
      <c r="S1105" s="33">
        <v>5921940</v>
      </c>
      <c r="T1105" s="33">
        <v>5921940</v>
      </c>
      <c r="U1105" s="33">
        <v>916000000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148</v>
      </c>
      <c r="E1106" s="32" t="s">
        <v>149</v>
      </c>
      <c r="F1106" s="32" t="s">
        <v>296</v>
      </c>
      <c r="G1106" s="32" t="s">
        <v>42</v>
      </c>
      <c r="H1106" s="32" t="s">
        <v>105</v>
      </c>
      <c r="I1106" s="33">
        <v>1699000</v>
      </c>
      <c r="J1106" s="34">
        <v>40269</v>
      </c>
      <c r="K1106" s="35">
        <v>42181</v>
      </c>
      <c r="L1106" s="36">
        <v>42425</v>
      </c>
      <c r="M1106" s="36">
        <v>49480</v>
      </c>
      <c r="N1106" s="37">
        <v>36763</v>
      </c>
      <c r="O1106" s="37">
        <v>36581</v>
      </c>
      <c r="P1106" s="21">
        <v>1.2929999999999999</v>
      </c>
      <c r="Q1106" s="33">
        <v>0</v>
      </c>
      <c r="R1106" s="33">
        <v>0</v>
      </c>
      <c r="S1106" s="33">
        <v>10984035</v>
      </c>
      <c r="T1106" s="33">
        <v>10984035</v>
      </c>
      <c r="U1106" s="33">
        <v>1699000000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148</v>
      </c>
      <c r="E1107" s="32" t="s">
        <v>149</v>
      </c>
      <c r="F1107" s="32" t="s">
        <v>296</v>
      </c>
      <c r="G1107" s="32" t="s">
        <v>42</v>
      </c>
      <c r="H1107" s="32" t="s">
        <v>197</v>
      </c>
      <c r="I1107" s="33">
        <v>208000</v>
      </c>
      <c r="J1107" s="34">
        <v>39904</v>
      </c>
      <c r="K1107" s="35">
        <v>42181</v>
      </c>
      <c r="L1107" s="36">
        <v>42425</v>
      </c>
      <c r="M1107" s="36">
        <v>49480</v>
      </c>
      <c r="N1107" s="37">
        <v>36763</v>
      </c>
      <c r="O1107" s="37">
        <v>36581</v>
      </c>
      <c r="P1107" s="21">
        <v>1.2929999999999999</v>
      </c>
      <c r="Q1107" s="33">
        <v>0</v>
      </c>
      <c r="R1107" s="33">
        <v>0</v>
      </c>
      <c r="S1107" s="33">
        <v>1344720</v>
      </c>
      <c r="T1107" s="33">
        <v>1344720</v>
      </c>
      <c r="U1107" s="33">
        <v>208000000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148</v>
      </c>
      <c r="E1108" s="32" t="s">
        <v>149</v>
      </c>
      <c r="F1108" s="32" t="s">
        <v>296</v>
      </c>
      <c r="G1108" s="32" t="s">
        <v>42</v>
      </c>
      <c r="H1108" s="32" t="s">
        <v>197</v>
      </c>
      <c r="I1108" s="33">
        <v>1526000</v>
      </c>
      <c r="J1108" s="34">
        <v>40269</v>
      </c>
      <c r="K1108" s="35">
        <v>42181</v>
      </c>
      <c r="L1108" s="36">
        <v>42425</v>
      </c>
      <c r="M1108" s="36">
        <v>49480</v>
      </c>
      <c r="N1108" s="37">
        <v>36763</v>
      </c>
      <c r="O1108" s="37">
        <v>36581</v>
      </c>
      <c r="P1108" s="21">
        <v>1.2929999999999999</v>
      </c>
      <c r="Q1108" s="33">
        <v>0</v>
      </c>
      <c r="R1108" s="33">
        <v>0</v>
      </c>
      <c r="S1108" s="33">
        <v>9865590</v>
      </c>
      <c r="T1108" s="33">
        <v>9865590</v>
      </c>
      <c r="U1108" s="33">
        <v>1526000000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148</v>
      </c>
      <c r="E1109" s="32" t="s">
        <v>149</v>
      </c>
      <c r="F1109" s="32" t="s">
        <v>296</v>
      </c>
      <c r="G1109" s="32" t="s">
        <v>42</v>
      </c>
      <c r="H1109" s="32" t="s">
        <v>144</v>
      </c>
      <c r="I1109" s="33">
        <v>391000</v>
      </c>
      <c r="J1109" s="34">
        <v>39904</v>
      </c>
      <c r="K1109" s="35">
        <v>42181</v>
      </c>
      <c r="L1109" s="36">
        <v>42425</v>
      </c>
      <c r="M1109" s="36">
        <v>49480</v>
      </c>
      <c r="N1109" s="37">
        <v>36763</v>
      </c>
      <c r="O1109" s="37">
        <v>36581</v>
      </c>
      <c r="P1109" s="21">
        <v>1.2929999999999999</v>
      </c>
      <c r="Q1109" s="33">
        <v>0</v>
      </c>
      <c r="R1109" s="33">
        <v>0</v>
      </c>
      <c r="S1109" s="33">
        <v>2527815</v>
      </c>
      <c r="T1109" s="33">
        <v>2527815</v>
      </c>
      <c r="U1109" s="33">
        <v>391000000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148</v>
      </c>
      <c r="E1110" s="32" t="s">
        <v>149</v>
      </c>
      <c r="F1110" s="32" t="s">
        <v>296</v>
      </c>
      <c r="G1110" s="32" t="s">
        <v>42</v>
      </c>
      <c r="H1110" s="32" t="s">
        <v>144</v>
      </c>
      <c r="I1110" s="33">
        <v>635000</v>
      </c>
      <c r="J1110" s="34">
        <v>40269</v>
      </c>
      <c r="K1110" s="35">
        <v>42181</v>
      </c>
      <c r="L1110" s="36">
        <v>42425</v>
      </c>
      <c r="M1110" s="36">
        <v>49480</v>
      </c>
      <c r="N1110" s="37">
        <v>36763</v>
      </c>
      <c r="O1110" s="37">
        <v>36581</v>
      </c>
      <c r="P1110" s="21">
        <v>1.2929999999999999</v>
      </c>
      <c r="Q1110" s="33">
        <v>0</v>
      </c>
      <c r="R1110" s="33">
        <v>0</v>
      </c>
      <c r="S1110" s="33">
        <v>4105275</v>
      </c>
      <c r="T1110" s="33">
        <v>4105275</v>
      </c>
      <c r="U1110" s="33">
        <v>635000000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148</v>
      </c>
      <c r="E1111" s="32" t="s">
        <v>149</v>
      </c>
      <c r="F1111" s="32" t="s">
        <v>296</v>
      </c>
      <c r="G1111" s="32" t="s">
        <v>42</v>
      </c>
      <c r="H1111" s="32" t="s">
        <v>116</v>
      </c>
      <c r="I1111" s="33">
        <v>537000</v>
      </c>
      <c r="J1111" s="34">
        <v>38443</v>
      </c>
      <c r="K1111" s="35">
        <v>42181</v>
      </c>
      <c r="L1111" s="36">
        <v>42425</v>
      </c>
      <c r="M1111" s="36">
        <v>49480</v>
      </c>
      <c r="N1111" s="37">
        <v>36763</v>
      </c>
      <c r="O1111" s="37">
        <v>36581</v>
      </c>
      <c r="P1111" s="21">
        <v>1.2929999999999999</v>
      </c>
      <c r="Q1111" s="33">
        <v>0</v>
      </c>
      <c r="R1111" s="33">
        <v>0</v>
      </c>
      <c r="S1111" s="33">
        <v>3471705</v>
      </c>
      <c r="T1111" s="33">
        <v>3471705</v>
      </c>
      <c r="U1111" s="33">
        <v>537000000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148</v>
      </c>
      <c r="E1112" s="32" t="s">
        <v>149</v>
      </c>
      <c r="F1112" s="32" t="s">
        <v>296</v>
      </c>
      <c r="G1112" s="32" t="s">
        <v>42</v>
      </c>
      <c r="H1112" s="32" t="s">
        <v>123</v>
      </c>
      <c r="I1112" s="33">
        <v>750000</v>
      </c>
      <c r="J1112" s="34">
        <v>38443</v>
      </c>
      <c r="K1112" s="35">
        <v>42181</v>
      </c>
      <c r="L1112" s="36">
        <v>42425</v>
      </c>
      <c r="M1112" s="36">
        <v>49480</v>
      </c>
      <c r="N1112" s="37">
        <v>36763</v>
      </c>
      <c r="O1112" s="37">
        <v>36581</v>
      </c>
      <c r="P1112" s="21">
        <v>1.2929999999999999</v>
      </c>
      <c r="Q1112" s="33">
        <v>0</v>
      </c>
      <c r="R1112" s="33">
        <v>0</v>
      </c>
      <c r="S1112" s="33">
        <v>4848750</v>
      </c>
      <c r="T1112" s="33">
        <v>4848750</v>
      </c>
      <c r="U1112" s="33">
        <v>750000000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148</v>
      </c>
      <c r="E1113" s="32" t="s">
        <v>149</v>
      </c>
      <c r="F1113" s="32" t="s">
        <v>296</v>
      </c>
      <c r="G1113" s="32" t="s">
        <v>42</v>
      </c>
      <c r="H1113" s="32" t="s">
        <v>198</v>
      </c>
      <c r="I1113" s="33">
        <v>750000</v>
      </c>
      <c r="J1113" s="34">
        <v>40269</v>
      </c>
      <c r="K1113" s="35">
        <v>42181</v>
      </c>
      <c r="L1113" s="36">
        <v>42425</v>
      </c>
      <c r="M1113" s="36">
        <v>49480</v>
      </c>
      <c r="N1113" s="37">
        <v>36763</v>
      </c>
      <c r="O1113" s="37">
        <v>36581</v>
      </c>
      <c r="P1113" s="21">
        <v>1.2929999999999999</v>
      </c>
      <c r="Q1113" s="33">
        <v>0</v>
      </c>
      <c r="R1113" s="33">
        <v>0</v>
      </c>
      <c r="S1113" s="33">
        <v>4848750</v>
      </c>
      <c r="T1113" s="33">
        <v>4848750</v>
      </c>
      <c r="U1113" s="33">
        <v>750000000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148</v>
      </c>
      <c r="E1114" s="32" t="s">
        <v>149</v>
      </c>
      <c r="F1114" s="32" t="s">
        <v>296</v>
      </c>
      <c r="G1114" s="32" t="s">
        <v>42</v>
      </c>
      <c r="H1114" s="32" t="s">
        <v>93</v>
      </c>
      <c r="I1114" s="33">
        <v>1406000</v>
      </c>
      <c r="J1114" s="34">
        <v>40269</v>
      </c>
      <c r="K1114" s="35">
        <v>42181</v>
      </c>
      <c r="L1114" s="36">
        <v>42425</v>
      </c>
      <c r="M1114" s="36">
        <v>49480</v>
      </c>
      <c r="N1114" s="37">
        <v>36763</v>
      </c>
      <c r="O1114" s="37">
        <v>36581</v>
      </c>
      <c r="P1114" s="21">
        <v>1.2929999999999999</v>
      </c>
      <c r="Q1114" s="33">
        <v>0</v>
      </c>
      <c r="R1114" s="33">
        <v>0</v>
      </c>
      <c r="S1114" s="33">
        <v>9089790</v>
      </c>
      <c r="T1114" s="33">
        <v>9089790</v>
      </c>
      <c r="U1114" s="33">
        <v>1406000000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148</v>
      </c>
      <c r="E1115" s="32" t="s">
        <v>149</v>
      </c>
      <c r="F1115" s="32" t="s">
        <v>296</v>
      </c>
      <c r="G1115" s="32" t="s">
        <v>42</v>
      </c>
      <c r="H1115" s="32" t="s">
        <v>93</v>
      </c>
      <c r="I1115" s="33">
        <v>270000</v>
      </c>
      <c r="J1115" s="34">
        <v>40269</v>
      </c>
      <c r="K1115" s="35">
        <v>42181</v>
      </c>
      <c r="L1115" s="36">
        <v>42425</v>
      </c>
      <c r="M1115" s="36">
        <v>49480</v>
      </c>
      <c r="N1115" s="37">
        <v>36763</v>
      </c>
      <c r="O1115" s="37">
        <v>36581</v>
      </c>
      <c r="P1115" s="21">
        <v>1.2929999999999999</v>
      </c>
      <c r="Q1115" s="33">
        <v>0</v>
      </c>
      <c r="R1115" s="33">
        <v>0</v>
      </c>
      <c r="S1115" s="33">
        <v>1745550</v>
      </c>
      <c r="T1115" s="33">
        <v>1745550</v>
      </c>
      <c r="U1115" s="33">
        <v>270000000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148</v>
      </c>
      <c r="E1116" s="32" t="s">
        <v>149</v>
      </c>
      <c r="F1116" s="32" t="s">
        <v>296</v>
      </c>
      <c r="G1116" s="32" t="s">
        <v>42</v>
      </c>
      <c r="H1116" s="32" t="s">
        <v>158</v>
      </c>
      <c r="I1116" s="33">
        <v>8000</v>
      </c>
      <c r="J1116" s="34">
        <v>40269</v>
      </c>
      <c r="K1116" s="35">
        <v>42181</v>
      </c>
      <c r="L1116" s="36">
        <v>42425</v>
      </c>
      <c r="M1116" s="36">
        <v>49480</v>
      </c>
      <c r="N1116" s="37">
        <v>36763</v>
      </c>
      <c r="O1116" s="37">
        <v>36581</v>
      </c>
      <c r="P1116" s="21">
        <v>1.2929999999999999</v>
      </c>
      <c r="Q1116" s="33">
        <v>0</v>
      </c>
      <c r="R1116" s="33">
        <v>0</v>
      </c>
      <c r="S1116" s="33">
        <v>51720</v>
      </c>
      <c r="T1116" s="33">
        <v>51720</v>
      </c>
      <c r="U1116" s="33">
        <v>8000000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148</v>
      </c>
      <c r="E1117" s="32" t="s">
        <v>149</v>
      </c>
      <c r="F1117" s="32" t="s">
        <v>296</v>
      </c>
      <c r="G1117" s="32" t="s">
        <v>42</v>
      </c>
      <c r="H1117" s="32" t="s">
        <v>195</v>
      </c>
      <c r="I1117" s="33">
        <v>1608000</v>
      </c>
      <c r="J1117" s="34">
        <v>40269</v>
      </c>
      <c r="K1117" s="35">
        <v>42181</v>
      </c>
      <c r="L1117" s="36">
        <v>42425</v>
      </c>
      <c r="M1117" s="36">
        <v>49480</v>
      </c>
      <c r="N1117" s="37">
        <v>36763</v>
      </c>
      <c r="O1117" s="37">
        <v>36581</v>
      </c>
      <c r="P1117" s="21">
        <v>1.2929999999999999</v>
      </c>
      <c r="Q1117" s="33">
        <v>0</v>
      </c>
      <c r="R1117" s="33">
        <v>0</v>
      </c>
      <c r="S1117" s="33">
        <v>10395720</v>
      </c>
      <c r="T1117" s="33">
        <v>10395720</v>
      </c>
      <c r="U1117" s="33">
        <v>1608000000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148</v>
      </c>
      <c r="E1118" s="32" t="s">
        <v>149</v>
      </c>
      <c r="F1118" s="32" t="s">
        <v>296</v>
      </c>
      <c r="G1118" s="32" t="s">
        <v>42</v>
      </c>
      <c r="H1118" s="32" t="s">
        <v>68</v>
      </c>
      <c r="I1118" s="33">
        <v>1462000</v>
      </c>
      <c r="J1118" s="34">
        <v>39904</v>
      </c>
      <c r="K1118" s="35">
        <v>42181</v>
      </c>
      <c r="L1118" s="36">
        <v>42425</v>
      </c>
      <c r="M1118" s="36">
        <v>49480</v>
      </c>
      <c r="N1118" s="37">
        <v>36763</v>
      </c>
      <c r="O1118" s="37">
        <v>36581</v>
      </c>
      <c r="P1118" s="21">
        <v>1.2929999999999999</v>
      </c>
      <c r="Q1118" s="33">
        <v>0</v>
      </c>
      <c r="R1118" s="33">
        <v>0</v>
      </c>
      <c r="S1118" s="33">
        <v>9451830</v>
      </c>
      <c r="T1118" s="33">
        <v>9451830</v>
      </c>
      <c r="U1118" s="33">
        <v>1462000000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148</v>
      </c>
      <c r="E1119" s="32" t="s">
        <v>149</v>
      </c>
      <c r="F1119" s="32" t="s">
        <v>296</v>
      </c>
      <c r="G1119" s="32" t="s">
        <v>42</v>
      </c>
      <c r="H1119" s="32" t="s">
        <v>99</v>
      </c>
      <c r="I1119" s="33">
        <v>179000</v>
      </c>
      <c r="J1119" s="34">
        <v>40269</v>
      </c>
      <c r="K1119" s="35">
        <v>42181</v>
      </c>
      <c r="L1119" s="36">
        <v>42425</v>
      </c>
      <c r="M1119" s="36">
        <v>49480</v>
      </c>
      <c r="N1119" s="37">
        <v>36763</v>
      </c>
      <c r="O1119" s="37">
        <v>36581</v>
      </c>
      <c r="P1119" s="21">
        <v>1.2929999999999999</v>
      </c>
      <c r="Q1119" s="33">
        <v>0</v>
      </c>
      <c r="R1119" s="33">
        <v>0</v>
      </c>
      <c r="S1119" s="33">
        <v>1157235</v>
      </c>
      <c r="T1119" s="33">
        <v>1157235</v>
      </c>
      <c r="U1119" s="33">
        <v>179000000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148</v>
      </c>
      <c r="E1120" s="32" t="s">
        <v>149</v>
      </c>
      <c r="F1120" s="32" t="s">
        <v>296</v>
      </c>
      <c r="G1120" s="32" t="s">
        <v>94</v>
      </c>
      <c r="H1120" s="32" t="s">
        <v>110</v>
      </c>
      <c r="I1120" s="33">
        <v>1740000</v>
      </c>
      <c r="J1120" s="34">
        <v>38443</v>
      </c>
      <c r="K1120" s="35">
        <v>42181</v>
      </c>
      <c r="L1120" s="36">
        <v>42425</v>
      </c>
      <c r="M1120" s="36">
        <v>49480</v>
      </c>
      <c r="N1120" s="37">
        <v>36763</v>
      </c>
      <c r="O1120" s="37">
        <v>36581</v>
      </c>
      <c r="P1120" s="21">
        <v>1.2929999999999999</v>
      </c>
      <c r="Q1120" s="33">
        <v>0</v>
      </c>
      <c r="R1120" s="33">
        <v>0</v>
      </c>
      <c r="S1120" s="33">
        <v>11249100</v>
      </c>
      <c r="T1120" s="33">
        <v>11249100</v>
      </c>
      <c r="U1120" s="33">
        <v>1740000000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148</v>
      </c>
      <c r="E1121" s="32" t="s">
        <v>149</v>
      </c>
      <c r="F1121" s="32" t="s">
        <v>296</v>
      </c>
      <c r="G1121" s="32" t="s">
        <v>94</v>
      </c>
      <c r="H1121" s="32" t="s">
        <v>110</v>
      </c>
      <c r="I1121" s="33">
        <v>1481000</v>
      </c>
      <c r="J1121" s="34">
        <v>38443</v>
      </c>
      <c r="K1121" s="35">
        <v>42181</v>
      </c>
      <c r="L1121" s="36">
        <v>42425</v>
      </c>
      <c r="M1121" s="36">
        <v>49480</v>
      </c>
      <c r="N1121" s="37">
        <v>36763</v>
      </c>
      <c r="O1121" s="37">
        <v>36581</v>
      </c>
      <c r="P1121" s="21">
        <v>1.2929999999999999</v>
      </c>
      <c r="Q1121" s="33">
        <v>0</v>
      </c>
      <c r="R1121" s="33">
        <v>0</v>
      </c>
      <c r="S1121" s="33">
        <v>9574665</v>
      </c>
      <c r="T1121" s="33">
        <v>9574665</v>
      </c>
      <c r="U1121" s="33">
        <v>1481000000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148</v>
      </c>
      <c r="E1122" s="32" t="s">
        <v>149</v>
      </c>
      <c r="F1122" s="32" t="s">
        <v>296</v>
      </c>
      <c r="G1122" s="32" t="s">
        <v>62</v>
      </c>
      <c r="H1122" s="32" t="s">
        <v>63</v>
      </c>
      <c r="I1122" s="33">
        <v>13500</v>
      </c>
      <c r="J1122" s="34">
        <v>38443</v>
      </c>
      <c r="K1122" s="35">
        <v>42181</v>
      </c>
      <c r="L1122" s="36">
        <v>42425</v>
      </c>
      <c r="M1122" s="36">
        <v>49480</v>
      </c>
      <c r="N1122" s="37">
        <v>36763</v>
      </c>
      <c r="O1122" s="37">
        <v>36581</v>
      </c>
      <c r="P1122" s="21">
        <v>1.2929999999999999</v>
      </c>
      <c r="Q1122" s="33">
        <v>0</v>
      </c>
      <c r="R1122" s="33">
        <v>0</v>
      </c>
      <c r="S1122" s="33">
        <v>87278</v>
      </c>
      <c r="T1122" s="33">
        <v>87278</v>
      </c>
      <c r="U1122" s="33">
        <v>13500000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148</v>
      </c>
      <c r="E1123" s="32" t="s">
        <v>149</v>
      </c>
      <c r="F1123" s="32" t="s">
        <v>296</v>
      </c>
      <c r="G1123" s="32" t="s">
        <v>42</v>
      </c>
      <c r="H1123" s="32" t="s">
        <v>106</v>
      </c>
      <c r="I1123" s="33">
        <v>543000</v>
      </c>
      <c r="J1123" s="34">
        <v>38443</v>
      </c>
      <c r="K1123" s="35">
        <v>42181</v>
      </c>
      <c r="L1123" s="36">
        <v>42425</v>
      </c>
      <c r="M1123" s="36">
        <v>49480</v>
      </c>
      <c r="N1123" s="37">
        <v>36763</v>
      </c>
      <c r="O1123" s="37">
        <v>36581</v>
      </c>
      <c r="P1123" s="21">
        <v>1.2929999999999999</v>
      </c>
      <c r="Q1123" s="33">
        <v>0</v>
      </c>
      <c r="R1123" s="33">
        <v>0</v>
      </c>
      <c r="S1123" s="33">
        <v>3510495</v>
      </c>
      <c r="T1123" s="33">
        <v>3510495</v>
      </c>
      <c r="U1123" s="33">
        <v>543000000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148</v>
      </c>
      <c r="E1124" s="32" t="s">
        <v>149</v>
      </c>
      <c r="F1124" s="32" t="s">
        <v>297</v>
      </c>
      <c r="G1124" s="32" t="s">
        <v>42</v>
      </c>
      <c r="H1124" s="32" t="s">
        <v>136</v>
      </c>
      <c r="I1124" s="33">
        <v>5000000</v>
      </c>
      <c r="J1124" s="34">
        <v>42095</v>
      </c>
      <c r="K1124" s="35">
        <v>42202</v>
      </c>
      <c r="L1124" s="36">
        <v>42425</v>
      </c>
      <c r="M1124" s="36">
        <v>53133</v>
      </c>
      <c r="N1124" s="37">
        <v>36763</v>
      </c>
      <c r="O1124" s="37">
        <v>36581</v>
      </c>
      <c r="P1124" s="21">
        <v>1.609</v>
      </c>
      <c r="Q1124" s="33">
        <v>0</v>
      </c>
      <c r="R1124" s="33">
        <v>0</v>
      </c>
      <c r="S1124" s="33">
        <v>40225000</v>
      </c>
      <c r="T1124" s="33">
        <v>40225000</v>
      </c>
      <c r="U1124" s="33">
        <v>5000000000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148</v>
      </c>
      <c r="E1125" s="32" t="s">
        <v>149</v>
      </c>
      <c r="F1125" s="32" t="s">
        <v>297</v>
      </c>
      <c r="G1125" s="32" t="s">
        <v>42</v>
      </c>
      <c r="H1125" s="32" t="s">
        <v>144</v>
      </c>
      <c r="I1125" s="33">
        <v>5000000</v>
      </c>
      <c r="J1125" s="34">
        <v>42095</v>
      </c>
      <c r="K1125" s="35">
        <v>42202</v>
      </c>
      <c r="L1125" s="36">
        <v>42425</v>
      </c>
      <c r="M1125" s="36">
        <v>53133</v>
      </c>
      <c r="N1125" s="37">
        <v>36763</v>
      </c>
      <c r="O1125" s="37">
        <v>36581</v>
      </c>
      <c r="P1125" s="21">
        <v>1.609</v>
      </c>
      <c r="Q1125" s="33">
        <v>0</v>
      </c>
      <c r="R1125" s="33">
        <v>0</v>
      </c>
      <c r="S1125" s="33">
        <v>40225000</v>
      </c>
      <c r="T1125" s="33">
        <v>40225000</v>
      </c>
      <c r="U1125" s="33">
        <v>5000000000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148</v>
      </c>
      <c r="E1126" s="32" t="s">
        <v>149</v>
      </c>
      <c r="F1126" s="32" t="s">
        <v>297</v>
      </c>
      <c r="G1126" s="32" t="s">
        <v>42</v>
      </c>
      <c r="H1126" s="32" t="s">
        <v>68</v>
      </c>
      <c r="I1126" s="33">
        <v>25000000</v>
      </c>
      <c r="J1126" s="34">
        <v>42095</v>
      </c>
      <c r="K1126" s="35">
        <v>42202</v>
      </c>
      <c r="L1126" s="36">
        <v>42425</v>
      </c>
      <c r="M1126" s="36">
        <v>53133</v>
      </c>
      <c r="N1126" s="37">
        <v>36763</v>
      </c>
      <c r="O1126" s="37">
        <v>36581</v>
      </c>
      <c r="P1126" s="21">
        <v>1.609</v>
      </c>
      <c r="Q1126" s="33">
        <v>0</v>
      </c>
      <c r="R1126" s="33">
        <v>0</v>
      </c>
      <c r="S1126" s="33">
        <v>201125000</v>
      </c>
      <c r="T1126" s="33">
        <v>201125000</v>
      </c>
      <c r="U1126" s="33">
        <v>25000000000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148</v>
      </c>
      <c r="E1127" s="32" t="s">
        <v>149</v>
      </c>
      <c r="F1127" s="32" t="s">
        <v>297</v>
      </c>
      <c r="G1127" s="32" t="s">
        <v>42</v>
      </c>
      <c r="H1127" s="32" t="s">
        <v>129</v>
      </c>
      <c r="I1127" s="33">
        <v>5000000</v>
      </c>
      <c r="J1127" s="34">
        <v>42095</v>
      </c>
      <c r="K1127" s="35">
        <v>42202</v>
      </c>
      <c r="L1127" s="36">
        <v>42425</v>
      </c>
      <c r="M1127" s="36">
        <v>53133</v>
      </c>
      <c r="N1127" s="37">
        <v>36763</v>
      </c>
      <c r="O1127" s="37">
        <v>36581</v>
      </c>
      <c r="P1127" s="21">
        <v>1.609</v>
      </c>
      <c r="Q1127" s="33">
        <v>0</v>
      </c>
      <c r="R1127" s="33">
        <v>0</v>
      </c>
      <c r="S1127" s="33">
        <v>40225000</v>
      </c>
      <c r="T1127" s="33">
        <v>40225000</v>
      </c>
      <c r="U1127" s="33">
        <v>5000000000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148</v>
      </c>
      <c r="E1128" s="32" t="s">
        <v>149</v>
      </c>
      <c r="F1128" s="32" t="s">
        <v>298</v>
      </c>
      <c r="G1128" s="32" t="s">
        <v>42</v>
      </c>
      <c r="H1128" s="32" t="s">
        <v>118</v>
      </c>
      <c r="I1128" s="33">
        <v>1019000</v>
      </c>
      <c r="J1128" s="34">
        <v>34425</v>
      </c>
      <c r="K1128" s="35">
        <v>42212</v>
      </c>
      <c r="L1128" s="36">
        <v>42425</v>
      </c>
      <c r="M1128" s="36">
        <v>45828</v>
      </c>
      <c r="N1128" s="37">
        <v>36763</v>
      </c>
      <c r="O1128" s="37">
        <v>36581</v>
      </c>
      <c r="P1128" s="21">
        <v>0.53300000000000003</v>
      </c>
      <c r="Q1128" s="33">
        <v>0</v>
      </c>
      <c r="R1128" s="33">
        <v>0</v>
      </c>
      <c r="S1128" s="33">
        <v>2715635</v>
      </c>
      <c r="T1128" s="33">
        <v>2715635</v>
      </c>
      <c r="U1128" s="33">
        <v>1019000000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148</v>
      </c>
      <c r="E1129" s="32" t="s">
        <v>149</v>
      </c>
      <c r="F1129" s="32" t="s">
        <v>298</v>
      </c>
      <c r="G1129" s="32" t="s">
        <v>36</v>
      </c>
      <c r="H1129" s="32" t="s">
        <v>299</v>
      </c>
      <c r="I1129" s="33">
        <v>2148000</v>
      </c>
      <c r="J1129" s="34">
        <v>34790</v>
      </c>
      <c r="K1129" s="35">
        <v>42212</v>
      </c>
      <c r="L1129" s="36">
        <v>42425</v>
      </c>
      <c r="M1129" s="36">
        <v>45828</v>
      </c>
      <c r="N1129" s="37">
        <v>36763</v>
      </c>
      <c r="O1129" s="37">
        <v>36581</v>
      </c>
      <c r="P1129" s="21">
        <v>0.53300000000000003</v>
      </c>
      <c r="Q1129" s="33">
        <v>0</v>
      </c>
      <c r="R1129" s="33">
        <v>0</v>
      </c>
      <c r="S1129" s="33">
        <v>5724420</v>
      </c>
      <c r="T1129" s="33">
        <v>5724420</v>
      </c>
      <c r="U1129" s="33">
        <v>2148000000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148</v>
      </c>
      <c r="E1130" s="32" t="s">
        <v>149</v>
      </c>
      <c r="F1130" s="32" t="s">
        <v>298</v>
      </c>
      <c r="G1130" s="32" t="s">
        <v>42</v>
      </c>
      <c r="H1130" s="32" t="s">
        <v>97</v>
      </c>
      <c r="I1130" s="33">
        <v>2233000</v>
      </c>
      <c r="J1130" s="34">
        <v>34790</v>
      </c>
      <c r="K1130" s="35">
        <v>42212</v>
      </c>
      <c r="L1130" s="36">
        <v>42425</v>
      </c>
      <c r="M1130" s="36">
        <v>45828</v>
      </c>
      <c r="N1130" s="37">
        <v>36763</v>
      </c>
      <c r="O1130" s="37">
        <v>36581</v>
      </c>
      <c r="P1130" s="21">
        <v>0.53300000000000003</v>
      </c>
      <c r="Q1130" s="33">
        <v>0</v>
      </c>
      <c r="R1130" s="33">
        <v>0</v>
      </c>
      <c r="S1130" s="33">
        <v>5950945</v>
      </c>
      <c r="T1130" s="33">
        <v>5950945</v>
      </c>
      <c r="U1130" s="33">
        <v>2233000000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148</v>
      </c>
      <c r="E1131" s="32" t="s">
        <v>149</v>
      </c>
      <c r="F1131" s="32" t="s">
        <v>298</v>
      </c>
      <c r="G1131" s="32" t="s">
        <v>94</v>
      </c>
      <c r="H1131" s="32" t="s">
        <v>95</v>
      </c>
      <c r="I1131" s="33">
        <v>894000</v>
      </c>
      <c r="J1131" s="34">
        <v>34790</v>
      </c>
      <c r="K1131" s="35">
        <v>42212</v>
      </c>
      <c r="L1131" s="36">
        <v>42425</v>
      </c>
      <c r="M1131" s="36">
        <v>45828</v>
      </c>
      <c r="N1131" s="37">
        <v>36763</v>
      </c>
      <c r="O1131" s="37">
        <v>36581</v>
      </c>
      <c r="P1131" s="21">
        <v>0.53300000000000003</v>
      </c>
      <c r="Q1131" s="33">
        <v>0</v>
      </c>
      <c r="R1131" s="33">
        <v>0</v>
      </c>
      <c r="S1131" s="33">
        <v>2382510</v>
      </c>
      <c r="T1131" s="33">
        <v>2382510</v>
      </c>
      <c r="U1131" s="33">
        <v>894000000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148</v>
      </c>
      <c r="E1132" s="32" t="s">
        <v>149</v>
      </c>
      <c r="F1132" s="32" t="s">
        <v>298</v>
      </c>
      <c r="G1132" s="32" t="s">
        <v>94</v>
      </c>
      <c r="H1132" s="32" t="s">
        <v>95</v>
      </c>
      <c r="I1132" s="33">
        <v>2705000</v>
      </c>
      <c r="J1132" s="34">
        <v>34425</v>
      </c>
      <c r="K1132" s="35">
        <v>42212</v>
      </c>
      <c r="L1132" s="36">
        <v>42425</v>
      </c>
      <c r="M1132" s="36">
        <v>45828</v>
      </c>
      <c r="N1132" s="37">
        <v>36763</v>
      </c>
      <c r="O1132" s="37">
        <v>36581</v>
      </c>
      <c r="P1132" s="21">
        <v>0.53300000000000003</v>
      </c>
      <c r="Q1132" s="33">
        <v>0</v>
      </c>
      <c r="R1132" s="33">
        <v>0</v>
      </c>
      <c r="S1132" s="33">
        <v>7208825</v>
      </c>
      <c r="T1132" s="33">
        <v>7208825</v>
      </c>
      <c r="U1132" s="33">
        <v>2705000000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148</v>
      </c>
      <c r="E1133" s="32" t="s">
        <v>149</v>
      </c>
      <c r="F1133" s="32" t="s">
        <v>298</v>
      </c>
      <c r="G1133" s="32" t="s">
        <v>94</v>
      </c>
      <c r="H1133" s="32" t="s">
        <v>95</v>
      </c>
      <c r="I1133" s="33">
        <v>2691000</v>
      </c>
      <c r="J1133" s="34">
        <v>34790</v>
      </c>
      <c r="K1133" s="35">
        <v>42212</v>
      </c>
      <c r="L1133" s="36">
        <v>42425</v>
      </c>
      <c r="M1133" s="36">
        <v>45828</v>
      </c>
      <c r="N1133" s="37">
        <v>36763</v>
      </c>
      <c r="O1133" s="37">
        <v>36581</v>
      </c>
      <c r="P1133" s="21">
        <v>0.53300000000000003</v>
      </c>
      <c r="Q1133" s="33">
        <v>0</v>
      </c>
      <c r="R1133" s="33">
        <v>0</v>
      </c>
      <c r="S1133" s="33">
        <v>7171515</v>
      </c>
      <c r="T1133" s="33">
        <v>7171515</v>
      </c>
      <c r="U1133" s="33">
        <v>2691000000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148</v>
      </c>
      <c r="E1134" s="32" t="s">
        <v>149</v>
      </c>
      <c r="F1134" s="32" t="s">
        <v>298</v>
      </c>
      <c r="G1134" s="32" t="s">
        <v>111</v>
      </c>
      <c r="H1134" s="32" t="s">
        <v>191</v>
      </c>
      <c r="I1134" s="33">
        <v>2854000</v>
      </c>
      <c r="J1134" s="34">
        <v>34425</v>
      </c>
      <c r="K1134" s="35">
        <v>42212</v>
      </c>
      <c r="L1134" s="36">
        <v>42425</v>
      </c>
      <c r="M1134" s="36">
        <v>45828</v>
      </c>
      <c r="N1134" s="37">
        <v>36763</v>
      </c>
      <c r="O1134" s="37">
        <v>36581</v>
      </c>
      <c r="P1134" s="21">
        <v>0.53300000000000003</v>
      </c>
      <c r="Q1134" s="33">
        <v>0</v>
      </c>
      <c r="R1134" s="33">
        <v>0</v>
      </c>
      <c r="S1134" s="33">
        <v>7605910</v>
      </c>
      <c r="T1134" s="33">
        <v>7605910</v>
      </c>
      <c r="U1134" s="33">
        <v>2854000000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148</v>
      </c>
      <c r="E1135" s="32" t="s">
        <v>149</v>
      </c>
      <c r="F1135" s="32" t="s">
        <v>298</v>
      </c>
      <c r="G1135" s="32" t="s">
        <v>111</v>
      </c>
      <c r="H1135" s="32" t="s">
        <v>191</v>
      </c>
      <c r="I1135" s="33">
        <v>3126000</v>
      </c>
      <c r="J1135" s="34">
        <v>34790</v>
      </c>
      <c r="K1135" s="35">
        <v>42212</v>
      </c>
      <c r="L1135" s="36">
        <v>42425</v>
      </c>
      <c r="M1135" s="36">
        <v>45828</v>
      </c>
      <c r="N1135" s="37">
        <v>36763</v>
      </c>
      <c r="O1135" s="37">
        <v>36581</v>
      </c>
      <c r="P1135" s="21">
        <v>0.53300000000000003</v>
      </c>
      <c r="Q1135" s="33">
        <v>0</v>
      </c>
      <c r="R1135" s="33">
        <v>0</v>
      </c>
      <c r="S1135" s="33">
        <v>8330790</v>
      </c>
      <c r="T1135" s="33">
        <v>8330790</v>
      </c>
      <c r="U1135" s="33">
        <v>3126000000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148</v>
      </c>
      <c r="E1136" s="32" t="s">
        <v>149</v>
      </c>
      <c r="F1136" s="32" t="s">
        <v>298</v>
      </c>
      <c r="G1136" s="32" t="s">
        <v>42</v>
      </c>
      <c r="H1136" s="32" t="s">
        <v>107</v>
      </c>
      <c r="I1136" s="33">
        <v>2353000</v>
      </c>
      <c r="J1136" s="34">
        <v>34790</v>
      </c>
      <c r="K1136" s="35">
        <v>42212</v>
      </c>
      <c r="L1136" s="36">
        <v>42425</v>
      </c>
      <c r="M1136" s="36">
        <v>45828</v>
      </c>
      <c r="N1136" s="37">
        <v>36763</v>
      </c>
      <c r="O1136" s="37">
        <v>36581</v>
      </c>
      <c r="P1136" s="21">
        <v>0.53300000000000003</v>
      </c>
      <c r="Q1136" s="33">
        <v>0</v>
      </c>
      <c r="R1136" s="33">
        <v>0</v>
      </c>
      <c r="S1136" s="33">
        <v>6270745</v>
      </c>
      <c r="T1136" s="33">
        <v>6270745</v>
      </c>
      <c r="U1136" s="33">
        <v>2353000000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148</v>
      </c>
      <c r="E1137" s="32" t="s">
        <v>149</v>
      </c>
      <c r="F1137" s="32" t="s">
        <v>298</v>
      </c>
      <c r="G1137" s="32" t="s">
        <v>62</v>
      </c>
      <c r="H1137" s="32" t="s">
        <v>63</v>
      </c>
      <c r="I1137" s="33">
        <v>1682000</v>
      </c>
      <c r="J1137" s="34">
        <v>34790</v>
      </c>
      <c r="K1137" s="35">
        <v>42212</v>
      </c>
      <c r="L1137" s="36">
        <v>42425</v>
      </c>
      <c r="M1137" s="36">
        <v>45828</v>
      </c>
      <c r="N1137" s="37">
        <v>36763</v>
      </c>
      <c r="O1137" s="37">
        <v>36581</v>
      </c>
      <c r="P1137" s="21">
        <v>0.53300000000000003</v>
      </c>
      <c r="Q1137" s="33">
        <v>0</v>
      </c>
      <c r="R1137" s="33">
        <v>0</v>
      </c>
      <c r="S1137" s="33">
        <v>4482530</v>
      </c>
      <c r="T1137" s="33">
        <v>4482530</v>
      </c>
      <c r="U1137" s="33">
        <v>1682000000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148</v>
      </c>
      <c r="E1138" s="32" t="s">
        <v>149</v>
      </c>
      <c r="F1138" s="32" t="s">
        <v>298</v>
      </c>
      <c r="G1138" s="32" t="s">
        <v>62</v>
      </c>
      <c r="H1138" s="32" t="s">
        <v>63</v>
      </c>
      <c r="I1138" s="33">
        <v>672000</v>
      </c>
      <c r="J1138" s="34">
        <v>34790</v>
      </c>
      <c r="K1138" s="35">
        <v>42212</v>
      </c>
      <c r="L1138" s="36">
        <v>42425</v>
      </c>
      <c r="M1138" s="36">
        <v>45828</v>
      </c>
      <c r="N1138" s="37">
        <v>36763</v>
      </c>
      <c r="O1138" s="37">
        <v>36581</v>
      </c>
      <c r="P1138" s="21">
        <v>0.53300000000000003</v>
      </c>
      <c r="Q1138" s="33">
        <v>0</v>
      </c>
      <c r="R1138" s="33">
        <v>0</v>
      </c>
      <c r="S1138" s="33">
        <v>1790880</v>
      </c>
      <c r="T1138" s="33">
        <v>1790880</v>
      </c>
      <c r="U1138" s="33">
        <v>672000000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148</v>
      </c>
      <c r="E1139" s="32" t="s">
        <v>149</v>
      </c>
      <c r="F1139" s="32" t="s">
        <v>298</v>
      </c>
      <c r="G1139" s="32" t="s">
        <v>36</v>
      </c>
      <c r="H1139" s="32" t="s">
        <v>45</v>
      </c>
      <c r="I1139" s="33">
        <v>2354000</v>
      </c>
      <c r="J1139" s="34">
        <v>34790</v>
      </c>
      <c r="K1139" s="35">
        <v>42212</v>
      </c>
      <c r="L1139" s="36">
        <v>42425</v>
      </c>
      <c r="M1139" s="36">
        <v>45828</v>
      </c>
      <c r="N1139" s="37">
        <v>36763</v>
      </c>
      <c r="O1139" s="37">
        <v>36581</v>
      </c>
      <c r="P1139" s="21">
        <v>0.53300000000000003</v>
      </c>
      <c r="Q1139" s="33">
        <v>0</v>
      </c>
      <c r="R1139" s="33">
        <v>0</v>
      </c>
      <c r="S1139" s="33">
        <v>6273410</v>
      </c>
      <c r="T1139" s="33">
        <v>6273410</v>
      </c>
      <c r="U1139" s="33">
        <v>2354000000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148</v>
      </c>
      <c r="E1140" s="32" t="s">
        <v>149</v>
      </c>
      <c r="F1140" s="32" t="s">
        <v>300</v>
      </c>
      <c r="G1140" s="32" t="s">
        <v>94</v>
      </c>
      <c r="H1140" s="32" t="s">
        <v>95</v>
      </c>
      <c r="I1140" s="33">
        <v>1211000</v>
      </c>
      <c r="J1140" s="34">
        <v>34790</v>
      </c>
      <c r="K1140" s="35">
        <v>42234</v>
      </c>
      <c r="L1140" s="36">
        <v>42425</v>
      </c>
      <c r="M1140" s="36">
        <v>45828</v>
      </c>
      <c r="N1140" s="37">
        <v>36763</v>
      </c>
      <c r="O1140" s="37">
        <v>36581</v>
      </c>
      <c r="P1140" s="21">
        <v>0.499</v>
      </c>
      <c r="Q1140" s="33">
        <v>0</v>
      </c>
      <c r="R1140" s="33">
        <v>0</v>
      </c>
      <c r="S1140" s="33">
        <v>3021445</v>
      </c>
      <c r="T1140" s="33">
        <v>3021445</v>
      </c>
      <c r="U1140" s="33">
        <v>1211000000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148</v>
      </c>
      <c r="E1141" s="32" t="s">
        <v>149</v>
      </c>
      <c r="F1141" s="32" t="s">
        <v>300</v>
      </c>
      <c r="G1141" s="32" t="s">
        <v>111</v>
      </c>
      <c r="H1141" s="32" t="s">
        <v>191</v>
      </c>
      <c r="I1141" s="33">
        <v>2038000</v>
      </c>
      <c r="J1141" s="34">
        <v>34790</v>
      </c>
      <c r="K1141" s="35">
        <v>42234</v>
      </c>
      <c r="L1141" s="36">
        <v>42425</v>
      </c>
      <c r="M1141" s="36">
        <v>45828</v>
      </c>
      <c r="N1141" s="37">
        <v>36763</v>
      </c>
      <c r="O1141" s="37">
        <v>36581</v>
      </c>
      <c r="P1141" s="21">
        <v>0.499</v>
      </c>
      <c r="Q1141" s="33">
        <v>0</v>
      </c>
      <c r="R1141" s="33">
        <v>0</v>
      </c>
      <c r="S1141" s="33">
        <v>5084810</v>
      </c>
      <c r="T1141" s="33">
        <v>5084810</v>
      </c>
      <c r="U1141" s="33">
        <v>2038000000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148</v>
      </c>
      <c r="E1142" s="32" t="s">
        <v>149</v>
      </c>
      <c r="F1142" s="32" t="s">
        <v>300</v>
      </c>
      <c r="G1142" s="32" t="s">
        <v>42</v>
      </c>
      <c r="H1142" s="32" t="s">
        <v>68</v>
      </c>
      <c r="I1142" s="33">
        <v>875000</v>
      </c>
      <c r="J1142" s="34">
        <v>34790</v>
      </c>
      <c r="K1142" s="35">
        <v>42234</v>
      </c>
      <c r="L1142" s="36">
        <v>42425</v>
      </c>
      <c r="M1142" s="36">
        <v>45828</v>
      </c>
      <c r="N1142" s="37">
        <v>36763</v>
      </c>
      <c r="O1142" s="37">
        <v>36581</v>
      </c>
      <c r="P1142" s="21">
        <v>0.499</v>
      </c>
      <c r="Q1142" s="33">
        <v>0</v>
      </c>
      <c r="R1142" s="33">
        <v>0</v>
      </c>
      <c r="S1142" s="33">
        <v>2183125</v>
      </c>
      <c r="T1142" s="33">
        <v>2183125</v>
      </c>
      <c r="U1142" s="33">
        <v>875000000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148</v>
      </c>
      <c r="E1143" s="32" t="s">
        <v>149</v>
      </c>
      <c r="F1143" s="32" t="s">
        <v>301</v>
      </c>
      <c r="G1143" s="32" t="s">
        <v>39</v>
      </c>
      <c r="H1143" s="32" t="s">
        <v>119</v>
      </c>
      <c r="I1143" s="33">
        <v>219000</v>
      </c>
      <c r="J1143" s="34">
        <v>34790</v>
      </c>
      <c r="K1143" s="35">
        <v>42272</v>
      </c>
      <c r="L1143" s="36">
        <v>42425</v>
      </c>
      <c r="M1143" s="36">
        <v>45919</v>
      </c>
      <c r="N1143" s="37">
        <v>36763</v>
      </c>
      <c r="O1143" s="37">
        <v>36581</v>
      </c>
      <c r="P1143" s="21">
        <v>0.47499999999999998</v>
      </c>
      <c r="Q1143" s="33">
        <v>0</v>
      </c>
      <c r="R1143" s="33">
        <v>0</v>
      </c>
      <c r="S1143" s="33">
        <v>520125</v>
      </c>
      <c r="T1143" s="33">
        <v>520125</v>
      </c>
      <c r="U1143" s="33">
        <v>219000000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148</v>
      </c>
      <c r="E1144" s="32" t="s">
        <v>149</v>
      </c>
      <c r="F1144" s="32" t="s">
        <v>301</v>
      </c>
      <c r="G1144" s="32" t="s">
        <v>42</v>
      </c>
      <c r="H1144" s="32" t="s">
        <v>158</v>
      </c>
      <c r="I1144" s="33">
        <v>1513000</v>
      </c>
      <c r="J1144" s="34">
        <v>34425</v>
      </c>
      <c r="K1144" s="35">
        <v>42272</v>
      </c>
      <c r="L1144" s="36">
        <v>42425</v>
      </c>
      <c r="M1144" s="36">
        <v>45919</v>
      </c>
      <c r="N1144" s="37">
        <v>36763</v>
      </c>
      <c r="O1144" s="37">
        <v>36581</v>
      </c>
      <c r="P1144" s="21">
        <v>0.47499999999999998</v>
      </c>
      <c r="Q1144" s="33">
        <v>0</v>
      </c>
      <c r="R1144" s="33">
        <v>0</v>
      </c>
      <c r="S1144" s="33">
        <v>3593375</v>
      </c>
      <c r="T1144" s="33">
        <v>3593375</v>
      </c>
      <c r="U1144" s="33">
        <v>1513000000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148</v>
      </c>
      <c r="E1145" s="32" t="s">
        <v>149</v>
      </c>
      <c r="F1145" s="32" t="s">
        <v>301</v>
      </c>
      <c r="G1145" s="32" t="s">
        <v>39</v>
      </c>
      <c r="H1145" s="32" t="s">
        <v>119</v>
      </c>
      <c r="I1145" s="33">
        <v>938000</v>
      </c>
      <c r="J1145" s="34">
        <v>34790</v>
      </c>
      <c r="K1145" s="35">
        <v>42272</v>
      </c>
      <c r="L1145" s="36">
        <v>42425</v>
      </c>
      <c r="M1145" s="36">
        <v>45919</v>
      </c>
      <c r="N1145" s="37">
        <v>36763</v>
      </c>
      <c r="O1145" s="37">
        <v>36581</v>
      </c>
      <c r="P1145" s="21">
        <v>0.47499999999999998</v>
      </c>
      <c r="Q1145" s="33">
        <v>0</v>
      </c>
      <c r="R1145" s="33">
        <v>0</v>
      </c>
      <c r="S1145" s="33">
        <v>2227750</v>
      </c>
      <c r="T1145" s="33">
        <v>2227750</v>
      </c>
      <c r="U1145" s="33">
        <v>938000000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148</v>
      </c>
      <c r="E1146" s="32" t="s">
        <v>149</v>
      </c>
      <c r="F1146" s="32" t="s">
        <v>301</v>
      </c>
      <c r="G1146" s="32" t="s">
        <v>42</v>
      </c>
      <c r="H1146" s="32" t="s">
        <v>184</v>
      </c>
      <c r="I1146" s="33">
        <v>1435000</v>
      </c>
      <c r="J1146" s="34">
        <v>34790</v>
      </c>
      <c r="K1146" s="35">
        <v>42272</v>
      </c>
      <c r="L1146" s="36">
        <v>42425</v>
      </c>
      <c r="M1146" s="36">
        <v>45919</v>
      </c>
      <c r="N1146" s="37">
        <v>36763</v>
      </c>
      <c r="O1146" s="37">
        <v>36581</v>
      </c>
      <c r="P1146" s="21">
        <v>0.47499999999999998</v>
      </c>
      <c r="Q1146" s="33">
        <v>0</v>
      </c>
      <c r="R1146" s="33">
        <v>0</v>
      </c>
      <c r="S1146" s="33">
        <v>3408125</v>
      </c>
      <c r="T1146" s="33">
        <v>3408125</v>
      </c>
      <c r="U1146" s="33">
        <v>1435000000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148</v>
      </c>
      <c r="E1147" s="32" t="s">
        <v>149</v>
      </c>
      <c r="F1147" s="32" t="s">
        <v>301</v>
      </c>
      <c r="G1147" s="32" t="s">
        <v>94</v>
      </c>
      <c r="H1147" s="32" t="s">
        <v>95</v>
      </c>
      <c r="I1147" s="33">
        <v>1682000</v>
      </c>
      <c r="J1147" s="34">
        <v>34790</v>
      </c>
      <c r="K1147" s="35">
        <v>42272</v>
      </c>
      <c r="L1147" s="36">
        <v>42425</v>
      </c>
      <c r="M1147" s="36">
        <v>45919</v>
      </c>
      <c r="N1147" s="37">
        <v>36763</v>
      </c>
      <c r="O1147" s="37">
        <v>36581</v>
      </c>
      <c r="P1147" s="21">
        <v>0.47499999999999998</v>
      </c>
      <c r="Q1147" s="33">
        <v>0</v>
      </c>
      <c r="R1147" s="33">
        <v>0</v>
      </c>
      <c r="S1147" s="33">
        <v>3994750</v>
      </c>
      <c r="T1147" s="33">
        <v>3994750</v>
      </c>
      <c r="U1147" s="33">
        <v>1682000000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148</v>
      </c>
      <c r="E1148" s="32" t="s">
        <v>149</v>
      </c>
      <c r="F1148" s="32" t="s">
        <v>301</v>
      </c>
      <c r="G1148" s="32" t="s">
        <v>62</v>
      </c>
      <c r="H1148" s="32" t="s">
        <v>235</v>
      </c>
      <c r="I1148" s="33">
        <v>1940000</v>
      </c>
      <c r="J1148" s="34">
        <v>34425</v>
      </c>
      <c r="K1148" s="35">
        <v>42272</v>
      </c>
      <c r="L1148" s="36">
        <v>42425</v>
      </c>
      <c r="M1148" s="36">
        <v>45919</v>
      </c>
      <c r="N1148" s="37">
        <v>36763</v>
      </c>
      <c r="O1148" s="37">
        <v>36581</v>
      </c>
      <c r="P1148" s="21">
        <v>0.47499999999999998</v>
      </c>
      <c r="Q1148" s="33">
        <v>0</v>
      </c>
      <c r="R1148" s="33">
        <v>0</v>
      </c>
      <c r="S1148" s="33">
        <v>4607500</v>
      </c>
      <c r="T1148" s="33">
        <v>4607500</v>
      </c>
      <c r="U1148" s="33">
        <v>1940000000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148</v>
      </c>
      <c r="E1149" s="32" t="s">
        <v>149</v>
      </c>
      <c r="F1149" s="32" t="s">
        <v>301</v>
      </c>
      <c r="G1149" s="32" t="s">
        <v>62</v>
      </c>
      <c r="H1149" s="32" t="s">
        <v>265</v>
      </c>
      <c r="I1149" s="33">
        <v>1682000</v>
      </c>
      <c r="J1149" s="34">
        <v>34790</v>
      </c>
      <c r="K1149" s="35">
        <v>42272</v>
      </c>
      <c r="L1149" s="36">
        <v>42425</v>
      </c>
      <c r="M1149" s="36">
        <v>45919</v>
      </c>
      <c r="N1149" s="37">
        <v>36763</v>
      </c>
      <c r="O1149" s="37">
        <v>36581</v>
      </c>
      <c r="P1149" s="21">
        <v>0.47499999999999998</v>
      </c>
      <c r="Q1149" s="33">
        <v>0</v>
      </c>
      <c r="R1149" s="33">
        <v>0</v>
      </c>
      <c r="S1149" s="33">
        <v>3994750</v>
      </c>
      <c r="T1149" s="33">
        <v>3994750</v>
      </c>
      <c r="U1149" s="33">
        <v>1682000000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148</v>
      </c>
      <c r="E1150" s="32" t="s">
        <v>149</v>
      </c>
      <c r="F1150" s="32" t="s">
        <v>301</v>
      </c>
      <c r="G1150" s="32" t="s">
        <v>62</v>
      </c>
      <c r="H1150" s="32" t="s">
        <v>265</v>
      </c>
      <c r="I1150" s="33">
        <v>916000</v>
      </c>
      <c r="J1150" s="34">
        <v>34790</v>
      </c>
      <c r="K1150" s="35">
        <v>42272</v>
      </c>
      <c r="L1150" s="36">
        <v>42425</v>
      </c>
      <c r="M1150" s="36">
        <v>45919</v>
      </c>
      <c r="N1150" s="37">
        <v>36763</v>
      </c>
      <c r="O1150" s="37">
        <v>36581</v>
      </c>
      <c r="P1150" s="21">
        <v>0.47499999999999998</v>
      </c>
      <c r="Q1150" s="33">
        <v>0</v>
      </c>
      <c r="R1150" s="33">
        <v>0</v>
      </c>
      <c r="S1150" s="33">
        <v>2175500</v>
      </c>
      <c r="T1150" s="33">
        <v>2175500</v>
      </c>
      <c r="U1150" s="33">
        <v>916000000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148</v>
      </c>
      <c r="E1151" s="32" t="s">
        <v>149</v>
      </c>
      <c r="F1151" s="32" t="s">
        <v>301</v>
      </c>
      <c r="G1151" s="32" t="s">
        <v>42</v>
      </c>
      <c r="H1151" s="32" t="s">
        <v>105</v>
      </c>
      <c r="I1151" s="33">
        <v>1682000</v>
      </c>
      <c r="J1151" s="34">
        <v>34790</v>
      </c>
      <c r="K1151" s="35">
        <v>42272</v>
      </c>
      <c r="L1151" s="36">
        <v>42425</v>
      </c>
      <c r="M1151" s="36">
        <v>45919</v>
      </c>
      <c r="N1151" s="37">
        <v>36763</v>
      </c>
      <c r="O1151" s="37">
        <v>36581</v>
      </c>
      <c r="P1151" s="21">
        <v>0.47499999999999998</v>
      </c>
      <c r="Q1151" s="33">
        <v>0</v>
      </c>
      <c r="R1151" s="33">
        <v>0</v>
      </c>
      <c r="S1151" s="33">
        <v>3994750</v>
      </c>
      <c r="T1151" s="33">
        <v>3994750</v>
      </c>
      <c r="U1151" s="33">
        <v>1682000000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148</v>
      </c>
      <c r="E1152" s="32" t="s">
        <v>149</v>
      </c>
      <c r="F1152" s="32" t="s">
        <v>301</v>
      </c>
      <c r="G1152" s="32" t="s">
        <v>42</v>
      </c>
      <c r="H1152" s="32" t="s">
        <v>105</v>
      </c>
      <c r="I1152" s="33">
        <v>1682000</v>
      </c>
      <c r="J1152" s="34">
        <v>34790</v>
      </c>
      <c r="K1152" s="35">
        <v>42272</v>
      </c>
      <c r="L1152" s="36">
        <v>42425</v>
      </c>
      <c r="M1152" s="36">
        <v>45919</v>
      </c>
      <c r="N1152" s="37">
        <v>36763</v>
      </c>
      <c r="O1152" s="37">
        <v>36581</v>
      </c>
      <c r="P1152" s="21">
        <v>0.47499999999999998</v>
      </c>
      <c r="Q1152" s="33">
        <v>0</v>
      </c>
      <c r="R1152" s="33">
        <v>0</v>
      </c>
      <c r="S1152" s="33">
        <v>3994750</v>
      </c>
      <c r="T1152" s="33">
        <v>3994750</v>
      </c>
      <c r="U1152" s="33">
        <v>1682000000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148</v>
      </c>
      <c r="E1153" s="32" t="s">
        <v>149</v>
      </c>
      <c r="F1153" s="32" t="s">
        <v>301</v>
      </c>
      <c r="G1153" s="32" t="s">
        <v>42</v>
      </c>
      <c r="H1153" s="32" t="s">
        <v>144</v>
      </c>
      <c r="I1153" s="33">
        <v>1682000</v>
      </c>
      <c r="J1153" s="34">
        <v>34790</v>
      </c>
      <c r="K1153" s="35">
        <v>42272</v>
      </c>
      <c r="L1153" s="36">
        <v>42425</v>
      </c>
      <c r="M1153" s="36">
        <v>45919</v>
      </c>
      <c r="N1153" s="37">
        <v>36763</v>
      </c>
      <c r="O1153" s="37">
        <v>36581</v>
      </c>
      <c r="P1153" s="21">
        <v>0.47499999999999998</v>
      </c>
      <c r="Q1153" s="33">
        <v>0</v>
      </c>
      <c r="R1153" s="33">
        <v>0</v>
      </c>
      <c r="S1153" s="33">
        <v>3994750</v>
      </c>
      <c r="T1153" s="33">
        <v>3994750</v>
      </c>
      <c r="U1153" s="33">
        <v>1682000000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148</v>
      </c>
      <c r="E1154" s="32" t="s">
        <v>149</v>
      </c>
      <c r="F1154" s="32" t="s">
        <v>301</v>
      </c>
      <c r="G1154" s="32" t="s">
        <v>42</v>
      </c>
      <c r="H1154" s="32" t="s">
        <v>144</v>
      </c>
      <c r="I1154" s="33">
        <v>1682000</v>
      </c>
      <c r="J1154" s="34">
        <v>34790</v>
      </c>
      <c r="K1154" s="35">
        <v>42272</v>
      </c>
      <c r="L1154" s="36">
        <v>42425</v>
      </c>
      <c r="M1154" s="36">
        <v>45919</v>
      </c>
      <c r="N1154" s="37">
        <v>36763</v>
      </c>
      <c r="O1154" s="37">
        <v>36581</v>
      </c>
      <c r="P1154" s="21">
        <v>0.47499999999999998</v>
      </c>
      <c r="Q1154" s="33">
        <v>0</v>
      </c>
      <c r="R1154" s="33">
        <v>0</v>
      </c>
      <c r="S1154" s="33">
        <v>3994750</v>
      </c>
      <c r="T1154" s="33">
        <v>3994750</v>
      </c>
      <c r="U1154" s="33">
        <v>1682000000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148</v>
      </c>
      <c r="E1155" s="32" t="s">
        <v>149</v>
      </c>
      <c r="F1155" s="32" t="s">
        <v>301</v>
      </c>
      <c r="G1155" s="32" t="s">
        <v>42</v>
      </c>
      <c r="H1155" s="32" t="s">
        <v>68</v>
      </c>
      <c r="I1155" s="33">
        <v>1145000</v>
      </c>
      <c r="J1155" s="34">
        <v>34790</v>
      </c>
      <c r="K1155" s="35">
        <v>42272</v>
      </c>
      <c r="L1155" s="36">
        <v>42425</v>
      </c>
      <c r="M1155" s="36">
        <v>45919</v>
      </c>
      <c r="N1155" s="37">
        <v>36763</v>
      </c>
      <c r="O1155" s="37">
        <v>36581</v>
      </c>
      <c r="P1155" s="21">
        <v>0.47499999999999998</v>
      </c>
      <c r="Q1155" s="33">
        <v>0</v>
      </c>
      <c r="R1155" s="33">
        <v>0</v>
      </c>
      <c r="S1155" s="33">
        <v>2719375</v>
      </c>
      <c r="T1155" s="33">
        <v>2719375</v>
      </c>
      <c r="U1155" s="33">
        <v>1145000000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148</v>
      </c>
      <c r="E1156" s="32" t="s">
        <v>149</v>
      </c>
      <c r="F1156" s="32" t="s">
        <v>301</v>
      </c>
      <c r="G1156" s="32" t="s">
        <v>42</v>
      </c>
      <c r="H1156" s="32" t="s">
        <v>93</v>
      </c>
      <c r="I1156" s="33">
        <v>1682000</v>
      </c>
      <c r="J1156" s="34">
        <v>34790</v>
      </c>
      <c r="K1156" s="35">
        <v>42272</v>
      </c>
      <c r="L1156" s="36">
        <v>42425</v>
      </c>
      <c r="M1156" s="36">
        <v>45919</v>
      </c>
      <c r="N1156" s="37">
        <v>36763</v>
      </c>
      <c r="O1156" s="37">
        <v>36581</v>
      </c>
      <c r="P1156" s="21">
        <v>0.47499999999999998</v>
      </c>
      <c r="Q1156" s="33">
        <v>0</v>
      </c>
      <c r="R1156" s="33">
        <v>0</v>
      </c>
      <c r="S1156" s="33">
        <v>3994750</v>
      </c>
      <c r="T1156" s="33">
        <v>3994750</v>
      </c>
      <c r="U1156" s="33">
        <v>1682000000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148</v>
      </c>
      <c r="E1157" s="32" t="s">
        <v>149</v>
      </c>
      <c r="F1157" s="32" t="s">
        <v>301</v>
      </c>
      <c r="G1157" s="32" t="s">
        <v>42</v>
      </c>
      <c r="H1157" s="32" t="s">
        <v>129</v>
      </c>
      <c r="I1157" s="33">
        <v>1682000</v>
      </c>
      <c r="J1157" s="34">
        <v>34790</v>
      </c>
      <c r="K1157" s="35">
        <v>42272</v>
      </c>
      <c r="L1157" s="36">
        <v>42425</v>
      </c>
      <c r="M1157" s="36">
        <v>45919</v>
      </c>
      <c r="N1157" s="37">
        <v>36763</v>
      </c>
      <c r="O1157" s="37">
        <v>36581</v>
      </c>
      <c r="P1157" s="21">
        <v>0.47499999999999998</v>
      </c>
      <c r="Q1157" s="33">
        <v>0</v>
      </c>
      <c r="R1157" s="33">
        <v>0</v>
      </c>
      <c r="S1157" s="33">
        <v>3994750</v>
      </c>
      <c r="T1157" s="33">
        <v>3994750</v>
      </c>
      <c r="U1157" s="33">
        <v>1682000000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148</v>
      </c>
      <c r="E1158" s="32" t="s">
        <v>149</v>
      </c>
      <c r="F1158" s="32" t="s">
        <v>301</v>
      </c>
      <c r="G1158" s="32" t="s">
        <v>62</v>
      </c>
      <c r="H1158" s="32" t="s">
        <v>63</v>
      </c>
      <c r="I1158" s="33">
        <v>1682000</v>
      </c>
      <c r="J1158" s="34">
        <v>34790</v>
      </c>
      <c r="K1158" s="35">
        <v>42272</v>
      </c>
      <c r="L1158" s="36">
        <v>42425</v>
      </c>
      <c r="M1158" s="36">
        <v>45919</v>
      </c>
      <c r="N1158" s="37">
        <v>36763</v>
      </c>
      <c r="O1158" s="37">
        <v>36581</v>
      </c>
      <c r="P1158" s="21">
        <v>0.47499999999999998</v>
      </c>
      <c r="Q1158" s="33">
        <v>0</v>
      </c>
      <c r="R1158" s="33">
        <v>0</v>
      </c>
      <c r="S1158" s="33">
        <v>3994750</v>
      </c>
      <c r="T1158" s="33">
        <v>3994750</v>
      </c>
      <c r="U1158" s="33">
        <v>1682000000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148</v>
      </c>
      <c r="E1159" s="32" t="s">
        <v>149</v>
      </c>
      <c r="F1159" s="32" t="s">
        <v>301</v>
      </c>
      <c r="G1159" s="32" t="s">
        <v>42</v>
      </c>
      <c r="H1159" s="32" t="s">
        <v>136</v>
      </c>
      <c r="I1159" s="33">
        <v>1593000</v>
      </c>
      <c r="J1159" s="34">
        <v>34790</v>
      </c>
      <c r="K1159" s="35">
        <v>42272</v>
      </c>
      <c r="L1159" s="36">
        <v>42425</v>
      </c>
      <c r="M1159" s="36">
        <v>45919</v>
      </c>
      <c r="N1159" s="37">
        <v>36763</v>
      </c>
      <c r="O1159" s="37">
        <v>36581</v>
      </c>
      <c r="P1159" s="21">
        <v>0.47499999999999998</v>
      </c>
      <c r="Q1159" s="33">
        <v>0</v>
      </c>
      <c r="R1159" s="33">
        <v>0</v>
      </c>
      <c r="S1159" s="33">
        <v>3783375</v>
      </c>
      <c r="T1159" s="33">
        <v>3783375</v>
      </c>
      <c r="U1159" s="33">
        <v>1593000000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148</v>
      </c>
      <c r="E1160" s="32" t="s">
        <v>149</v>
      </c>
      <c r="F1160" s="32" t="s">
        <v>301</v>
      </c>
      <c r="G1160" s="32" t="s">
        <v>42</v>
      </c>
      <c r="H1160" s="32" t="s">
        <v>136</v>
      </c>
      <c r="I1160" s="33">
        <v>1365000</v>
      </c>
      <c r="J1160" s="34">
        <v>34425</v>
      </c>
      <c r="K1160" s="35">
        <v>42272</v>
      </c>
      <c r="L1160" s="36">
        <v>42425</v>
      </c>
      <c r="M1160" s="36">
        <v>45919</v>
      </c>
      <c r="N1160" s="37">
        <v>36763</v>
      </c>
      <c r="O1160" s="37">
        <v>36581</v>
      </c>
      <c r="P1160" s="21">
        <v>0.47499999999999998</v>
      </c>
      <c r="Q1160" s="33">
        <v>0</v>
      </c>
      <c r="R1160" s="33">
        <v>0</v>
      </c>
      <c r="S1160" s="33">
        <v>3241875</v>
      </c>
      <c r="T1160" s="33">
        <v>3241875</v>
      </c>
      <c r="U1160" s="33">
        <v>1365000000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148</v>
      </c>
      <c r="E1161" s="32" t="s">
        <v>149</v>
      </c>
      <c r="F1161" s="32" t="s">
        <v>301</v>
      </c>
      <c r="G1161" s="32" t="s">
        <v>39</v>
      </c>
      <c r="H1161" s="32" t="s">
        <v>40</v>
      </c>
      <c r="I1161" s="33">
        <v>1418000</v>
      </c>
      <c r="J1161" s="34">
        <v>34790</v>
      </c>
      <c r="K1161" s="35">
        <v>42272</v>
      </c>
      <c r="L1161" s="36">
        <v>42425</v>
      </c>
      <c r="M1161" s="36">
        <v>45919</v>
      </c>
      <c r="N1161" s="37">
        <v>36763</v>
      </c>
      <c r="O1161" s="37">
        <v>36581</v>
      </c>
      <c r="P1161" s="21">
        <v>0.47499999999999998</v>
      </c>
      <c r="Q1161" s="33">
        <v>0</v>
      </c>
      <c r="R1161" s="33">
        <v>0</v>
      </c>
      <c r="S1161" s="33">
        <v>3367750</v>
      </c>
      <c r="T1161" s="33">
        <v>3367750</v>
      </c>
      <c r="U1161" s="33">
        <v>1418000000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148</v>
      </c>
      <c r="E1162" s="32" t="s">
        <v>149</v>
      </c>
      <c r="F1162" s="32" t="s">
        <v>301</v>
      </c>
      <c r="G1162" s="32" t="s">
        <v>36</v>
      </c>
      <c r="H1162" s="32" t="s">
        <v>45</v>
      </c>
      <c r="I1162" s="33">
        <v>1345000</v>
      </c>
      <c r="J1162" s="34">
        <v>34790</v>
      </c>
      <c r="K1162" s="35">
        <v>42272</v>
      </c>
      <c r="L1162" s="36">
        <v>42425</v>
      </c>
      <c r="M1162" s="36">
        <v>45919</v>
      </c>
      <c r="N1162" s="37">
        <v>36763</v>
      </c>
      <c r="O1162" s="37">
        <v>36581</v>
      </c>
      <c r="P1162" s="21">
        <v>0.47499999999999998</v>
      </c>
      <c r="Q1162" s="33">
        <v>0</v>
      </c>
      <c r="R1162" s="33">
        <v>0</v>
      </c>
      <c r="S1162" s="33">
        <v>3194375</v>
      </c>
      <c r="T1162" s="33">
        <v>3194375</v>
      </c>
      <c r="U1162" s="33">
        <v>1345000000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148</v>
      </c>
      <c r="E1163" s="32" t="s">
        <v>149</v>
      </c>
      <c r="F1163" s="32" t="s">
        <v>302</v>
      </c>
      <c r="G1163" s="32" t="s">
        <v>42</v>
      </c>
      <c r="H1163" s="32" t="s">
        <v>123</v>
      </c>
      <c r="I1163" s="33">
        <v>622000</v>
      </c>
      <c r="J1163" s="34">
        <v>34425</v>
      </c>
      <c r="K1163" s="35">
        <v>42304</v>
      </c>
      <c r="L1163" s="36">
        <v>42425</v>
      </c>
      <c r="M1163" s="36">
        <v>45919</v>
      </c>
      <c r="N1163" s="37">
        <v>36763</v>
      </c>
      <c r="O1163" s="37">
        <v>36581</v>
      </c>
      <c r="P1163" s="21">
        <v>0.45600000000000002</v>
      </c>
      <c r="Q1163" s="33">
        <v>0</v>
      </c>
      <c r="R1163" s="33">
        <v>0</v>
      </c>
      <c r="S1163" s="33">
        <v>1418160</v>
      </c>
      <c r="T1163" s="33">
        <v>1418160</v>
      </c>
      <c r="U1163" s="33">
        <v>622000000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148</v>
      </c>
      <c r="E1164" s="32" t="s">
        <v>149</v>
      </c>
      <c r="F1164" s="32" t="s">
        <v>302</v>
      </c>
      <c r="G1164" s="32" t="s">
        <v>42</v>
      </c>
      <c r="H1164" s="32" t="s">
        <v>118</v>
      </c>
      <c r="I1164" s="33">
        <v>607000</v>
      </c>
      <c r="J1164" s="34">
        <v>34790</v>
      </c>
      <c r="K1164" s="35">
        <v>42304</v>
      </c>
      <c r="L1164" s="36">
        <v>42425</v>
      </c>
      <c r="M1164" s="36">
        <v>45919</v>
      </c>
      <c r="N1164" s="37">
        <v>36763</v>
      </c>
      <c r="O1164" s="37">
        <v>36581</v>
      </c>
      <c r="P1164" s="21">
        <v>0.45600000000000002</v>
      </c>
      <c r="Q1164" s="33">
        <v>0</v>
      </c>
      <c r="R1164" s="33">
        <v>0</v>
      </c>
      <c r="S1164" s="33">
        <v>1383960</v>
      </c>
      <c r="T1164" s="33">
        <v>1383960</v>
      </c>
      <c r="U1164" s="33">
        <v>607000000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148</v>
      </c>
      <c r="E1165" s="32" t="s">
        <v>149</v>
      </c>
      <c r="F1165" s="32" t="s">
        <v>302</v>
      </c>
      <c r="G1165" s="32" t="s">
        <v>42</v>
      </c>
      <c r="H1165" s="32" t="s">
        <v>118</v>
      </c>
      <c r="I1165" s="33">
        <v>658000</v>
      </c>
      <c r="J1165" s="34">
        <v>34425</v>
      </c>
      <c r="K1165" s="35">
        <v>42304</v>
      </c>
      <c r="L1165" s="36">
        <v>42425</v>
      </c>
      <c r="M1165" s="36">
        <v>45919</v>
      </c>
      <c r="N1165" s="37">
        <v>36763</v>
      </c>
      <c r="O1165" s="37">
        <v>36581</v>
      </c>
      <c r="P1165" s="21">
        <v>0.45600000000000002</v>
      </c>
      <c r="Q1165" s="33">
        <v>0</v>
      </c>
      <c r="R1165" s="33">
        <v>0</v>
      </c>
      <c r="S1165" s="33">
        <v>1500240</v>
      </c>
      <c r="T1165" s="33">
        <v>1500240</v>
      </c>
      <c r="U1165" s="33">
        <v>658000000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148</v>
      </c>
      <c r="E1166" s="32" t="s">
        <v>149</v>
      </c>
      <c r="F1166" s="32" t="s">
        <v>302</v>
      </c>
      <c r="G1166" s="32" t="s">
        <v>42</v>
      </c>
      <c r="H1166" s="32" t="s">
        <v>157</v>
      </c>
      <c r="I1166" s="33">
        <v>371000</v>
      </c>
      <c r="J1166" s="34">
        <v>34790</v>
      </c>
      <c r="K1166" s="35">
        <v>42304</v>
      </c>
      <c r="L1166" s="36">
        <v>42425</v>
      </c>
      <c r="M1166" s="36">
        <v>45919</v>
      </c>
      <c r="N1166" s="37">
        <v>36763</v>
      </c>
      <c r="O1166" s="37">
        <v>36581</v>
      </c>
      <c r="P1166" s="21">
        <v>0.45600000000000002</v>
      </c>
      <c r="Q1166" s="33">
        <v>0</v>
      </c>
      <c r="R1166" s="33">
        <v>0</v>
      </c>
      <c r="S1166" s="33">
        <v>845880</v>
      </c>
      <c r="T1166" s="33">
        <v>845880</v>
      </c>
      <c r="U1166" s="33">
        <v>371000000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148</v>
      </c>
      <c r="E1167" s="32" t="s">
        <v>149</v>
      </c>
      <c r="F1167" s="32" t="s">
        <v>302</v>
      </c>
      <c r="G1167" s="32" t="s">
        <v>42</v>
      </c>
      <c r="H1167" s="32" t="s">
        <v>158</v>
      </c>
      <c r="I1167" s="33">
        <v>593000</v>
      </c>
      <c r="J1167" s="34">
        <v>34425</v>
      </c>
      <c r="K1167" s="35">
        <v>42304</v>
      </c>
      <c r="L1167" s="36">
        <v>42425</v>
      </c>
      <c r="M1167" s="36">
        <v>45919</v>
      </c>
      <c r="N1167" s="37">
        <v>36763</v>
      </c>
      <c r="O1167" s="37">
        <v>36581</v>
      </c>
      <c r="P1167" s="21">
        <v>0.45600000000000002</v>
      </c>
      <c r="Q1167" s="33">
        <v>0</v>
      </c>
      <c r="R1167" s="33">
        <v>0</v>
      </c>
      <c r="S1167" s="33">
        <v>1352040</v>
      </c>
      <c r="T1167" s="33">
        <v>1352040</v>
      </c>
      <c r="U1167" s="33">
        <v>593000000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148</v>
      </c>
      <c r="E1168" s="32" t="s">
        <v>149</v>
      </c>
      <c r="F1168" s="32" t="s">
        <v>302</v>
      </c>
      <c r="G1168" s="32" t="s">
        <v>62</v>
      </c>
      <c r="H1168" s="32" t="s">
        <v>63</v>
      </c>
      <c r="I1168" s="33">
        <v>59500</v>
      </c>
      <c r="J1168" s="34">
        <v>34790</v>
      </c>
      <c r="K1168" s="35">
        <v>42304</v>
      </c>
      <c r="L1168" s="36">
        <v>42425</v>
      </c>
      <c r="M1168" s="36">
        <v>45919</v>
      </c>
      <c r="N1168" s="37">
        <v>36763</v>
      </c>
      <c r="O1168" s="37">
        <v>36581</v>
      </c>
      <c r="P1168" s="21">
        <v>0.45600000000000002</v>
      </c>
      <c r="Q1168" s="33">
        <v>0</v>
      </c>
      <c r="R1168" s="33">
        <v>0</v>
      </c>
      <c r="S1168" s="33">
        <v>135660</v>
      </c>
      <c r="T1168" s="33">
        <v>135660</v>
      </c>
      <c r="U1168" s="33">
        <v>59500000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148</v>
      </c>
      <c r="E1169" s="32" t="s">
        <v>149</v>
      </c>
      <c r="F1169" s="32" t="s">
        <v>302</v>
      </c>
      <c r="G1169" s="32" t="s">
        <v>39</v>
      </c>
      <c r="H1169" s="32" t="s">
        <v>214</v>
      </c>
      <c r="I1169" s="33">
        <v>455000</v>
      </c>
      <c r="J1169" s="34">
        <v>34425</v>
      </c>
      <c r="K1169" s="35">
        <v>42304</v>
      </c>
      <c r="L1169" s="36">
        <v>42425</v>
      </c>
      <c r="M1169" s="36">
        <v>45919</v>
      </c>
      <c r="N1169" s="37">
        <v>36763</v>
      </c>
      <c r="O1169" s="37">
        <v>36581</v>
      </c>
      <c r="P1169" s="21">
        <v>0.45600000000000002</v>
      </c>
      <c r="Q1169" s="33">
        <v>0</v>
      </c>
      <c r="R1169" s="33">
        <v>0</v>
      </c>
      <c r="S1169" s="33">
        <v>1037400</v>
      </c>
      <c r="T1169" s="33">
        <v>1037400</v>
      </c>
      <c r="U1169" s="33">
        <v>455000000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148</v>
      </c>
      <c r="E1170" s="32" t="s">
        <v>149</v>
      </c>
      <c r="F1170" s="32" t="s">
        <v>302</v>
      </c>
      <c r="G1170" s="32" t="s">
        <v>36</v>
      </c>
      <c r="H1170" s="32" t="s">
        <v>113</v>
      </c>
      <c r="I1170" s="33">
        <v>638000</v>
      </c>
      <c r="J1170" s="34">
        <v>34790</v>
      </c>
      <c r="K1170" s="35">
        <v>42304</v>
      </c>
      <c r="L1170" s="36">
        <v>42425</v>
      </c>
      <c r="M1170" s="36">
        <v>45919</v>
      </c>
      <c r="N1170" s="37">
        <v>36763</v>
      </c>
      <c r="O1170" s="37">
        <v>36581</v>
      </c>
      <c r="P1170" s="21">
        <v>0.45600000000000002</v>
      </c>
      <c r="Q1170" s="33">
        <v>0</v>
      </c>
      <c r="R1170" s="33">
        <v>0</v>
      </c>
      <c r="S1170" s="33">
        <v>1454640</v>
      </c>
      <c r="T1170" s="33">
        <v>1454640</v>
      </c>
      <c r="U1170" s="33">
        <v>638000000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148</v>
      </c>
      <c r="E1171" s="32" t="s">
        <v>149</v>
      </c>
      <c r="F1171" s="32" t="s">
        <v>302</v>
      </c>
      <c r="G1171" s="32" t="s">
        <v>54</v>
      </c>
      <c r="H1171" s="32" t="s">
        <v>267</v>
      </c>
      <c r="I1171" s="33">
        <v>354000</v>
      </c>
      <c r="J1171" s="34">
        <v>34425</v>
      </c>
      <c r="K1171" s="35">
        <v>42304</v>
      </c>
      <c r="L1171" s="36">
        <v>42425</v>
      </c>
      <c r="M1171" s="36">
        <v>45919</v>
      </c>
      <c r="N1171" s="37">
        <v>36763</v>
      </c>
      <c r="O1171" s="37">
        <v>36581</v>
      </c>
      <c r="P1171" s="21">
        <v>0.45600000000000002</v>
      </c>
      <c r="Q1171" s="33">
        <v>0</v>
      </c>
      <c r="R1171" s="33">
        <v>0</v>
      </c>
      <c r="S1171" s="33">
        <v>807120</v>
      </c>
      <c r="T1171" s="33">
        <v>807120</v>
      </c>
      <c r="U1171" s="33">
        <v>354000000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148</v>
      </c>
      <c r="E1172" s="32" t="s">
        <v>149</v>
      </c>
      <c r="F1172" s="32" t="s">
        <v>302</v>
      </c>
      <c r="G1172" s="32" t="s">
        <v>39</v>
      </c>
      <c r="H1172" s="32" t="s">
        <v>233</v>
      </c>
      <c r="I1172" s="33">
        <v>533000</v>
      </c>
      <c r="J1172" s="34">
        <v>34425</v>
      </c>
      <c r="K1172" s="35">
        <v>42304</v>
      </c>
      <c r="L1172" s="36">
        <v>42425</v>
      </c>
      <c r="M1172" s="36">
        <v>45919</v>
      </c>
      <c r="N1172" s="37">
        <v>36763</v>
      </c>
      <c r="O1172" s="37">
        <v>36581</v>
      </c>
      <c r="P1172" s="21">
        <v>0.45600000000000002</v>
      </c>
      <c r="Q1172" s="33">
        <v>0</v>
      </c>
      <c r="R1172" s="33">
        <v>0</v>
      </c>
      <c r="S1172" s="33">
        <v>1215240</v>
      </c>
      <c r="T1172" s="33">
        <v>1215240</v>
      </c>
      <c r="U1172" s="33">
        <v>533000000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148</v>
      </c>
      <c r="E1173" s="32" t="s">
        <v>149</v>
      </c>
      <c r="F1173" s="32" t="s">
        <v>302</v>
      </c>
      <c r="G1173" s="32" t="s">
        <v>39</v>
      </c>
      <c r="H1173" s="32" t="s">
        <v>249</v>
      </c>
      <c r="I1173" s="33">
        <v>700000</v>
      </c>
      <c r="J1173" s="34">
        <v>34425</v>
      </c>
      <c r="K1173" s="35">
        <v>42304</v>
      </c>
      <c r="L1173" s="36">
        <v>42425</v>
      </c>
      <c r="M1173" s="36">
        <v>45919</v>
      </c>
      <c r="N1173" s="37">
        <v>36763</v>
      </c>
      <c r="O1173" s="37">
        <v>36581</v>
      </c>
      <c r="P1173" s="21">
        <v>0.45600000000000002</v>
      </c>
      <c r="Q1173" s="33">
        <v>0</v>
      </c>
      <c r="R1173" s="33">
        <v>0</v>
      </c>
      <c r="S1173" s="33">
        <v>1596000</v>
      </c>
      <c r="T1173" s="33">
        <v>1596000</v>
      </c>
      <c r="U1173" s="33">
        <v>700000000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148</v>
      </c>
      <c r="E1174" s="32" t="s">
        <v>149</v>
      </c>
      <c r="F1174" s="32" t="s">
        <v>302</v>
      </c>
      <c r="G1174" s="32" t="s">
        <v>42</v>
      </c>
      <c r="H1174" s="32" t="s">
        <v>197</v>
      </c>
      <c r="I1174" s="33">
        <v>655000</v>
      </c>
      <c r="J1174" s="34">
        <v>34790</v>
      </c>
      <c r="K1174" s="35">
        <v>42304</v>
      </c>
      <c r="L1174" s="36">
        <v>42425</v>
      </c>
      <c r="M1174" s="36">
        <v>45919</v>
      </c>
      <c r="N1174" s="37">
        <v>36763</v>
      </c>
      <c r="O1174" s="37">
        <v>36581</v>
      </c>
      <c r="P1174" s="21">
        <v>0.45600000000000002</v>
      </c>
      <c r="Q1174" s="33">
        <v>0</v>
      </c>
      <c r="R1174" s="33">
        <v>0</v>
      </c>
      <c r="S1174" s="33">
        <v>1493400</v>
      </c>
      <c r="T1174" s="33">
        <v>1493400</v>
      </c>
      <c r="U1174" s="33">
        <v>655000000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148</v>
      </c>
      <c r="E1175" s="32" t="s">
        <v>149</v>
      </c>
      <c r="F1175" s="32" t="s">
        <v>302</v>
      </c>
      <c r="G1175" s="32" t="s">
        <v>42</v>
      </c>
      <c r="H1175" s="32" t="s">
        <v>197</v>
      </c>
      <c r="I1175" s="33">
        <v>637000</v>
      </c>
      <c r="J1175" s="34">
        <v>34425</v>
      </c>
      <c r="K1175" s="35">
        <v>42304</v>
      </c>
      <c r="L1175" s="36">
        <v>42425</v>
      </c>
      <c r="M1175" s="36">
        <v>45919</v>
      </c>
      <c r="N1175" s="37">
        <v>36763</v>
      </c>
      <c r="O1175" s="37">
        <v>36581</v>
      </c>
      <c r="P1175" s="21">
        <v>0.45600000000000002</v>
      </c>
      <c r="Q1175" s="33">
        <v>0</v>
      </c>
      <c r="R1175" s="33">
        <v>0</v>
      </c>
      <c r="S1175" s="33">
        <v>1452360</v>
      </c>
      <c r="T1175" s="33">
        <v>1452360</v>
      </c>
      <c r="U1175" s="33">
        <v>637000000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148</v>
      </c>
      <c r="E1176" s="32" t="s">
        <v>149</v>
      </c>
      <c r="F1176" s="32" t="s">
        <v>302</v>
      </c>
      <c r="G1176" s="32" t="s">
        <v>42</v>
      </c>
      <c r="H1176" s="32" t="s">
        <v>162</v>
      </c>
      <c r="I1176" s="33">
        <v>404000</v>
      </c>
      <c r="J1176" s="34">
        <v>34425</v>
      </c>
      <c r="K1176" s="35">
        <v>42304</v>
      </c>
      <c r="L1176" s="36">
        <v>42425</v>
      </c>
      <c r="M1176" s="36">
        <v>45919</v>
      </c>
      <c r="N1176" s="37">
        <v>36763</v>
      </c>
      <c r="O1176" s="37">
        <v>36581</v>
      </c>
      <c r="P1176" s="21">
        <v>0.45600000000000002</v>
      </c>
      <c r="Q1176" s="33">
        <v>0</v>
      </c>
      <c r="R1176" s="33">
        <v>0</v>
      </c>
      <c r="S1176" s="33">
        <v>921120</v>
      </c>
      <c r="T1176" s="33">
        <v>921120</v>
      </c>
      <c r="U1176" s="33">
        <v>404000000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148</v>
      </c>
      <c r="E1177" s="32" t="s">
        <v>149</v>
      </c>
      <c r="F1177" s="32" t="s">
        <v>302</v>
      </c>
      <c r="G1177" s="32" t="s">
        <v>42</v>
      </c>
      <c r="H1177" s="32" t="s">
        <v>237</v>
      </c>
      <c r="I1177" s="33">
        <v>354000</v>
      </c>
      <c r="J1177" s="34">
        <v>34425</v>
      </c>
      <c r="K1177" s="35">
        <v>42304</v>
      </c>
      <c r="L1177" s="36">
        <v>42425</v>
      </c>
      <c r="M1177" s="36">
        <v>45919</v>
      </c>
      <c r="N1177" s="37">
        <v>36763</v>
      </c>
      <c r="O1177" s="37">
        <v>36581</v>
      </c>
      <c r="P1177" s="21">
        <v>0.45600000000000002</v>
      </c>
      <c r="Q1177" s="33">
        <v>0</v>
      </c>
      <c r="R1177" s="33">
        <v>0</v>
      </c>
      <c r="S1177" s="33">
        <v>807120</v>
      </c>
      <c r="T1177" s="33">
        <v>807120</v>
      </c>
      <c r="U1177" s="33">
        <v>354000000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148</v>
      </c>
      <c r="E1178" s="32" t="s">
        <v>149</v>
      </c>
      <c r="F1178" s="32" t="s">
        <v>302</v>
      </c>
      <c r="G1178" s="32" t="s">
        <v>42</v>
      </c>
      <c r="H1178" s="32" t="s">
        <v>100</v>
      </c>
      <c r="I1178" s="33">
        <v>828000</v>
      </c>
      <c r="J1178" s="34">
        <v>34425</v>
      </c>
      <c r="K1178" s="35">
        <v>42304</v>
      </c>
      <c r="L1178" s="36">
        <v>42425</v>
      </c>
      <c r="M1178" s="36">
        <v>45919</v>
      </c>
      <c r="N1178" s="37">
        <v>36763</v>
      </c>
      <c r="O1178" s="37">
        <v>36581</v>
      </c>
      <c r="P1178" s="21">
        <v>0.45600000000000002</v>
      </c>
      <c r="Q1178" s="33">
        <v>0</v>
      </c>
      <c r="R1178" s="33">
        <v>0</v>
      </c>
      <c r="S1178" s="33">
        <v>1887840</v>
      </c>
      <c r="T1178" s="33">
        <v>1887840</v>
      </c>
      <c r="U1178" s="33">
        <v>828000000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148</v>
      </c>
      <c r="E1179" s="32" t="s">
        <v>149</v>
      </c>
      <c r="F1179" s="32" t="s">
        <v>302</v>
      </c>
      <c r="G1179" s="32" t="s">
        <v>42</v>
      </c>
      <c r="H1179" s="32" t="s">
        <v>100</v>
      </c>
      <c r="I1179" s="33">
        <v>1001000</v>
      </c>
      <c r="J1179" s="34">
        <v>34790</v>
      </c>
      <c r="K1179" s="35">
        <v>42304</v>
      </c>
      <c r="L1179" s="36">
        <v>42425</v>
      </c>
      <c r="M1179" s="36">
        <v>45919</v>
      </c>
      <c r="N1179" s="37">
        <v>36763</v>
      </c>
      <c r="O1179" s="37">
        <v>36581</v>
      </c>
      <c r="P1179" s="21">
        <v>0.45600000000000002</v>
      </c>
      <c r="Q1179" s="33">
        <v>0</v>
      </c>
      <c r="R1179" s="33">
        <v>0</v>
      </c>
      <c r="S1179" s="33">
        <v>2282280</v>
      </c>
      <c r="T1179" s="33">
        <v>2282280</v>
      </c>
      <c r="U1179" s="33">
        <v>1001000000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148</v>
      </c>
      <c r="E1180" s="32" t="s">
        <v>149</v>
      </c>
      <c r="F1180" s="32" t="s">
        <v>302</v>
      </c>
      <c r="G1180" s="32" t="s">
        <v>94</v>
      </c>
      <c r="H1180" s="32" t="s">
        <v>95</v>
      </c>
      <c r="I1180" s="33">
        <v>738000</v>
      </c>
      <c r="J1180" s="34">
        <v>34425</v>
      </c>
      <c r="K1180" s="35">
        <v>42304</v>
      </c>
      <c r="L1180" s="36">
        <v>42425</v>
      </c>
      <c r="M1180" s="36">
        <v>45919</v>
      </c>
      <c r="N1180" s="37">
        <v>36763</v>
      </c>
      <c r="O1180" s="37">
        <v>36581</v>
      </c>
      <c r="P1180" s="21">
        <v>0.45600000000000002</v>
      </c>
      <c r="Q1180" s="33">
        <v>0</v>
      </c>
      <c r="R1180" s="33">
        <v>0</v>
      </c>
      <c r="S1180" s="33">
        <v>1682640</v>
      </c>
      <c r="T1180" s="33">
        <v>1682640</v>
      </c>
      <c r="U1180" s="33">
        <v>738000000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148</v>
      </c>
      <c r="E1181" s="32" t="s">
        <v>149</v>
      </c>
      <c r="F1181" s="32" t="s">
        <v>302</v>
      </c>
      <c r="G1181" s="32" t="s">
        <v>111</v>
      </c>
      <c r="H1181" s="32" t="s">
        <v>191</v>
      </c>
      <c r="I1181" s="33">
        <v>509000</v>
      </c>
      <c r="J1181" s="34">
        <v>34425</v>
      </c>
      <c r="K1181" s="35">
        <v>42304</v>
      </c>
      <c r="L1181" s="36">
        <v>42425</v>
      </c>
      <c r="M1181" s="36">
        <v>45919</v>
      </c>
      <c r="N1181" s="37">
        <v>36763</v>
      </c>
      <c r="O1181" s="37">
        <v>36581</v>
      </c>
      <c r="P1181" s="21">
        <v>0.45600000000000002</v>
      </c>
      <c r="Q1181" s="33">
        <v>0</v>
      </c>
      <c r="R1181" s="33">
        <v>0</v>
      </c>
      <c r="S1181" s="33">
        <v>1160520</v>
      </c>
      <c r="T1181" s="33">
        <v>1160520</v>
      </c>
      <c r="U1181" s="33">
        <v>509000000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148</v>
      </c>
      <c r="E1182" s="32" t="s">
        <v>149</v>
      </c>
      <c r="F1182" s="32" t="s">
        <v>302</v>
      </c>
      <c r="G1182" s="32" t="s">
        <v>62</v>
      </c>
      <c r="H1182" s="32" t="s">
        <v>63</v>
      </c>
      <c r="I1182" s="33">
        <v>26000</v>
      </c>
      <c r="J1182" s="34">
        <v>34790</v>
      </c>
      <c r="K1182" s="35">
        <v>42304</v>
      </c>
      <c r="L1182" s="36">
        <v>42425</v>
      </c>
      <c r="M1182" s="36">
        <v>45919</v>
      </c>
      <c r="N1182" s="37">
        <v>36763</v>
      </c>
      <c r="O1182" s="37">
        <v>36581</v>
      </c>
      <c r="P1182" s="21">
        <v>0.45600000000000002</v>
      </c>
      <c r="Q1182" s="33">
        <v>0</v>
      </c>
      <c r="R1182" s="33">
        <v>0</v>
      </c>
      <c r="S1182" s="33">
        <v>59280</v>
      </c>
      <c r="T1182" s="33">
        <v>59280</v>
      </c>
      <c r="U1182" s="33">
        <v>26000000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148</v>
      </c>
      <c r="E1183" s="32" t="s">
        <v>149</v>
      </c>
      <c r="F1183" s="32" t="s">
        <v>302</v>
      </c>
      <c r="G1183" s="32" t="s">
        <v>62</v>
      </c>
      <c r="H1183" s="32" t="s">
        <v>265</v>
      </c>
      <c r="I1183" s="33">
        <v>404000</v>
      </c>
      <c r="J1183" s="34">
        <v>34425</v>
      </c>
      <c r="K1183" s="35">
        <v>42304</v>
      </c>
      <c r="L1183" s="36">
        <v>42425</v>
      </c>
      <c r="M1183" s="36">
        <v>45919</v>
      </c>
      <c r="N1183" s="37">
        <v>36763</v>
      </c>
      <c r="O1183" s="37">
        <v>36581</v>
      </c>
      <c r="P1183" s="21">
        <v>0.45600000000000002</v>
      </c>
      <c r="Q1183" s="33">
        <v>0</v>
      </c>
      <c r="R1183" s="33">
        <v>0</v>
      </c>
      <c r="S1183" s="33">
        <v>921120</v>
      </c>
      <c r="T1183" s="33">
        <v>921120</v>
      </c>
      <c r="U1183" s="33">
        <v>404000000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148</v>
      </c>
      <c r="E1184" s="32" t="s">
        <v>149</v>
      </c>
      <c r="F1184" s="32" t="s">
        <v>302</v>
      </c>
      <c r="G1184" s="32" t="s">
        <v>62</v>
      </c>
      <c r="H1184" s="32" t="s">
        <v>303</v>
      </c>
      <c r="I1184" s="33">
        <v>841000</v>
      </c>
      <c r="J1184" s="34">
        <v>34790</v>
      </c>
      <c r="K1184" s="35">
        <v>42304</v>
      </c>
      <c r="L1184" s="36">
        <v>42425</v>
      </c>
      <c r="M1184" s="36">
        <v>45919</v>
      </c>
      <c r="N1184" s="37">
        <v>36763</v>
      </c>
      <c r="O1184" s="37">
        <v>36581</v>
      </c>
      <c r="P1184" s="21">
        <v>0.45600000000000002</v>
      </c>
      <c r="Q1184" s="33">
        <v>0</v>
      </c>
      <c r="R1184" s="33">
        <v>0</v>
      </c>
      <c r="S1184" s="33">
        <v>1917480</v>
      </c>
      <c r="T1184" s="33">
        <v>1917480</v>
      </c>
      <c r="U1184" s="33">
        <v>841000000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148</v>
      </c>
      <c r="E1185" s="32" t="s">
        <v>149</v>
      </c>
      <c r="F1185" s="32" t="s">
        <v>302</v>
      </c>
      <c r="G1185" s="32" t="s">
        <v>62</v>
      </c>
      <c r="H1185" s="32" t="s">
        <v>303</v>
      </c>
      <c r="I1185" s="33">
        <v>464000</v>
      </c>
      <c r="J1185" s="34">
        <v>34425</v>
      </c>
      <c r="K1185" s="35">
        <v>42304</v>
      </c>
      <c r="L1185" s="36">
        <v>42425</v>
      </c>
      <c r="M1185" s="36">
        <v>45919</v>
      </c>
      <c r="N1185" s="37">
        <v>36763</v>
      </c>
      <c r="O1185" s="37">
        <v>36581</v>
      </c>
      <c r="P1185" s="21">
        <v>0.45600000000000002</v>
      </c>
      <c r="Q1185" s="33">
        <v>0</v>
      </c>
      <c r="R1185" s="33">
        <v>0</v>
      </c>
      <c r="S1185" s="33">
        <v>1057920</v>
      </c>
      <c r="T1185" s="33">
        <v>1057920</v>
      </c>
      <c r="U1185" s="33">
        <v>464000000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148</v>
      </c>
      <c r="E1186" s="32" t="s">
        <v>149</v>
      </c>
      <c r="F1186" s="32" t="s">
        <v>302</v>
      </c>
      <c r="G1186" s="32" t="s">
        <v>62</v>
      </c>
      <c r="H1186" s="32" t="s">
        <v>303</v>
      </c>
      <c r="I1186" s="33">
        <v>726000</v>
      </c>
      <c r="J1186" s="34">
        <v>34790</v>
      </c>
      <c r="K1186" s="35">
        <v>42304</v>
      </c>
      <c r="L1186" s="36">
        <v>42425</v>
      </c>
      <c r="M1186" s="36">
        <v>45919</v>
      </c>
      <c r="N1186" s="37">
        <v>36763</v>
      </c>
      <c r="O1186" s="37">
        <v>36581</v>
      </c>
      <c r="P1186" s="21">
        <v>0.45600000000000002</v>
      </c>
      <c r="Q1186" s="33">
        <v>0</v>
      </c>
      <c r="R1186" s="33">
        <v>0</v>
      </c>
      <c r="S1186" s="33">
        <v>1655280</v>
      </c>
      <c r="T1186" s="33">
        <v>1655280</v>
      </c>
      <c r="U1186" s="33">
        <v>726000000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148</v>
      </c>
      <c r="E1187" s="32" t="s">
        <v>149</v>
      </c>
      <c r="F1187" s="32" t="s">
        <v>302</v>
      </c>
      <c r="G1187" s="32" t="s">
        <v>42</v>
      </c>
      <c r="H1187" s="32" t="s">
        <v>108</v>
      </c>
      <c r="I1187" s="33">
        <v>707000</v>
      </c>
      <c r="J1187" s="34">
        <v>34790</v>
      </c>
      <c r="K1187" s="35">
        <v>42304</v>
      </c>
      <c r="L1187" s="36">
        <v>42425</v>
      </c>
      <c r="M1187" s="36">
        <v>45919</v>
      </c>
      <c r="N1187" s="37">
        <v>36763</v>
      </c>
      <c r="O1187" s="37">
        <v>36581</v>
      </c>
      <c r="P1187" s="21">
        <v>0.45600000000000002</v>
      </c>
      <c r="Q1187" s="33">
        <v>0</v>
      </c>
      <c r="R1187" s="33">
        <v>0</v>
      </c>
      <c r="S1187" s="33">
        <v>1611960</v>
      </c>
      <c r="T1187" s="33">
        <v>1611960</v>
      </c>
      <c r="U1187" s="33">
        <v>707000000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148</v>
      </c>
      <c r="E1188" s="32" t="s">
        <v>149</v>
      </c>
      <c r="F1188" s="32" t="s">
        <v>302</v>
      </c>
      <c r="G1188" s="32" t="s">
        <v>42</v>
      </c>
      <c r="H1188" s="32" t="s">
        <v>198</v>
      </c>
      <c r="I1188" s="33">
        <v>348000</v>
      </c>
      <c r="J1188" s="34">
        <v>34790</v>
      </c>
      <c r="K1188" s="35">
        <v>42304</v>
      </c>
      <c r="L1188" s="36">
        <v>42425</v>
      </c>
      <c r="M1188" s="36">
        <v>45919</v>
      </c>
      <c r="N1188" s="37">
        <v>36763</v>
      </c>
      <c r="O1188" s="37">
        <v>36581</v>
      </c>
      <c r="P1188" s="21">
        <v>0.45600000000000002</v>
      </c>
      <c r="Q1188" s="33">
        <v>0</v>
      </c>
      <c r="R1188" s="33">
        <v>0</v>
      </c>
      <c r="S1188" s="33">
        <v>793440</v>
      </c>
      <c r="T1188" s="33">
        <v>793440</v>
      </c>
      <c r="U1188" s="33">
        <v>348000000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148</v>
      </c>
      <c r="E1189" s="32" t="s">
        <v>149</v>
      </c>
      <c r="F1189" s="32" t="s">
        <v>302</v>
      </c>
      <c r="G1189" s="32" t="s">
        <v>42</v>
      </c>
      <c r="H1189" s="32" t="s">
        <v>93</v>
      </c>
      <c r="I1189" s="33">
        <v>672000</v>
      </c>
      <c r="J1189" s="34">
        <v>34790</v>
      </c>
      <c r="K1189" s="35">
        <v>42304</v>
      </c>
      <c r="L1189" s="36">
        <v>42425</v>
      </c>
      <c r="M1189" s="36">
        <v>45919</v>
      </c>
      <c r="N1189" s="37">
        <v>36763</v>
      </c>
      <c r="O1189" s="37">
        <v>36581</v>
      </c>
      <c r="P1189" s="21">
        <v>0.45600000000000002</v>
      </c>
      <c r="Q1189" s="33">
        <v>0</v>
      </c>
      <c r="R1189" s="33">
        <v>0</v>
      </c>
      <c r="S1189" s="33">
        <v>1532160</v>
      </c>
      <c r="T1189" s="33">
        <v>1532160</v>
      </c>
      <c r="U1189" s="33">
        <v>672000000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148</v>
      </c>
      <c r="E1190" s="32" t="s">
        <v>149</v>
      </c>
      <c r="F1190" s="32" t="s">
        <v>302</v>
      </c>
      <c r="G1190" s="32" t="s">
        <v>42</v>
      </c>
      <c r="H1190" s="32" t="s">
        <v>129</v>
      </c>
      <c r="I1190" s="33">
        <v>1009000</v>
      </c>
      <c r="J1190" s="34">
        <v>34790</v>
      </c>
      <c r="K1190" s="35">
        <v>42304</v>
      </c>
      <c r="L1190" s="36">
        <v>42425</v>
      </c>
      <c r="M1190" s="36">
        <v>45919</v>
      </c>
      <c r="N1190" s="37">
        <v>36763</v>
      </c>
      <c r="O1190" s="37">
        <v>36581</v>
      </c>
      <c r="P1190" s="21">
        <v>0.45600000000000002</v>
      </c>
      <c r="Q1190" s="33">
        <v>0</v>
      </c>
      <c r="R1190" s="33">
        <v>0</v>
      </c>
      <c r="S1190" s="33">
        <v>2300520</v>
      </c>
      <c r="T1190" s="33">
        <v>2300520</v>
      </c>
      <c r="U1190" s="33">
        <v>1009000000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148</v>
      </c>
      <c r="E1191" s="32" t="s">
        <v>149</v>
      </c>
      <c r="F1191" s="32" t="s">
        <v>302</v>
      </c>
      <c r="G1191" s="32" t="s">
        <v>42</v>
      </c>
      <c r="H1191" s="32" t="s">
        <v>240</v>
      </c>
      <c r="I1191" s="33">
        <v>51000</v>
      </c>
      <c r="J1191" s="34">
        <v>34790</v>
      </c>
      <c r="K1191" s="35">
        <v>42304</v>
      </c>
      <c r="L1191" s="36">
        <v>42425</v>
      </c>
      <c r="M1191" s="36">
        <v>45919</v>
      </c>
      <c r="N1191" s="37">
        <v>36763</v>
      </c>
      <c r="O1191" s="37">
        <v>36581</v>
      </c>
      <c r="P1191" s="21">
        <v>0.45600000000000002</v>
      </c>
      <c r="Q1191" s="33">
        <v>0</v>
      </c>
      <c r="R1191" s="33">
        <v>0</v>
      </c>
      <c r="S1191" s="33">
        <v>116280</v>
      </c>
      <c r="T1191" s="33">
        <v>116280</v>
      </c>
      <c r="U1191" s="33">
        <v>51000000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148</v>
      </c>
      <c r="E1192" s="32" t="s">
        <v>149</v>
      </c>
      <c r="F1192" s="32" t="s">
        <v>302</v>
      </c>
      <c r="G1192" s="32" t="s">
        <v>42</v>
      </c>
      <c r="H1192" s="32" t="s">
        <v>136</v>
      </c>
      <c r="I1192" s="33">
        <v>693000</v>
      </c>
      <c r="J1192" s="34">
        <v>34425</v>
      </c>
      <c r="K1192" s="35">
        <v>42304</v>
      </c>
      <c r="L1192" s="36">
        <v>42425</v>
      </c>
      <c r="M1192" s="36">
        <v>45919</v>
      </c>
      <c r="N1192" s="37">
        <v>36763</v>
      </c>
      <c r="O1192" s="37">
        <v>36581</v>
      </c>
      <c r="P1192" s="21">
        <v>0.45600000000000002</v>
      </c>
      <c r="Q1192" s="33">
        <v>0</v>
      </c>
      <c r="R1192" s="33">
        <v>0</v>
      </c>
      <c r="S1192" s="33">
        <v>1580040</v>
      </c>
      <c r="T1192" s="33">
        <v>1580040</v>
      </c>
      <c r="U1192" s="33">
        <v>693000000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148</v>
      </c>
      <c r="E1193" s="32" t="s">
        <v>149</v>
      </c>
      <c r="F1193" s="32" t="s">
        <v>302</v>
      </c>
      <c r="G1193" s="32" t="s">
        <v>42</v>
      </c>
      <c r="H1193" s="32" t="s">
        <v>192</v>
      </c>
      <c r="I1193" s="33">
        <v>408000</v>
      </c>
      <c r="J1193" s="34">
        <v>34790</v>
      </c>
      <c r="K1193" s="35">
        <v>42304</v>
      </c>
      <c r="L1193" s="36">
        <v>42425</v>
      </c>
      <c r="M1193" s="36">
        <v>45919</v>
      </c>
      <c r="N1193" s="37">
        <v>36763</v>
      </c>
      <c r="O1193" s="37">
        <v>36581</v>
      </c>
      <c r="P1193" s="21">
        <v>0.45600000000000002</v>
      </c>
      <c r="Q1193" s="33">
        <v>0</v>
      </c>
      <c r="R1193" s="33">
        <v>0</v>
      </c>
      <c r="S1193" s="33">
        <v>930240</v>
      </c>
      <c r="T1193" s="33">
        <v>930240</v>
      </c>
      <c r="U1193" s="33">
        <v>408000000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148</v>
      </c>
      <c r="E1194" s="32" t="s">
        <v>149</v>
      </c>
      <c r="F1194" s="32" t="s">
        <v>302</v>
      </c>
      <c r="G1194" s="32" t="s">
        <v>42</v>
      </c>
      <c r="H1194" s="32" t="s">
        <v>192</v>
      </c>
      <c r="I1194" s="33">
        <v>328000</v>
      </c>
      <c r="J1194" s="34">
        <v>34425</v>
      </c>
      <c r="K1194" s="35">
        <v>42304</v>
      </c>
      <c r="L1194" s="36">
        <v>42425</v>
      </c>
      <c r="M1194" s="36">
        <v>45919</v>
      </c>
      <c r="N1194" s="37">
        <v>36763</v>
      </c>
      <c r="O1194" s="37">
        <v>36581</v>
      </c>
      <c r="P1194" s="21">
        <v>0.45600000000000002</v>
      </c>
      <c r="Q1194" s="33">
        <v>0</v>
      </c>
      <c r="R1194" s="33">
        <v>0</v>
      </c>
      <c r="S1194" s="33">
        <v>747840</v>
      </c>
      <c r="T1194" s="33">
        <v>747840</v>
      </c>
      <c r="U1194" s="33">
        <v>328000000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148</v>
      </c>
      <c r="E1195" s="32" t="s">
        <v>149</v>
      </c>
      <c r="F1195" s="32" t="s">
        <v>302</v>
      </c>
      <c r="G1195" s="32" t="s">
        <v>42</v>
      </c>
      <c r="H1195" s="32" t="s">
        <v>192</v>
      </c>
      <c r="I1195" s="33">
        <v>347000</v>
      </c>
      <c r="J1195" s="34">
        <v>34790</v>
      </c>
      <c r="K1195" s="35">
        <v>42304</v>
      </c>
      <c r="L1195" s="36">
        <v>42425</v>
      </c>
      <c r="M1195" s="36">
        <v>45919</v>
      </c>
      <c r="N1195" s="37">
        <v>36763</v>
      </c>
      <c r="O1195" s="37">
        <v>36581</v>
      </c>
      <c r="P1195" s="21">
        <v>0.45600000000000002</v>
      </c>
      <c r="Q1195" s="33">
        <v>0</v>
      </c>
      <c r="R1195" s="33">
        <v>0</v>
      </c>
      <c r="S1195" s="33">
        <v>791160</v>
      </c>
      <c r="T1195" s="33">
        <v>791160</v>
      </c>
      <c r="U1195" s="33">
        <v>347000000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148</v>
      </c>
      <c r="E1196" s="32" t="s">
        <v>149</v>
      </c>
      <c r="F1196" s="32" t="s">
        <v>302</v>
      </c>
      <c r="G1196" s="32" t="s">
        <v>42</v>
      </c>
      <c r="H1196" s="32" t="s">
        <v>43</v>
      </c>
      <c r="I1196" s="33">
        <v>635000</v>
      </c>
      <c r="J1196" s="34">
        <v>34425</v>
      </c>
      <c r="K1196" s="35">
        <v>42304</v>
      </c>
      <c r="L1196" s="36">
        <v>42425</v>
      </c>
      <c r="M1196" s="36">
        <v>45919</v>
      </c>
      <c r="N1196" s="37">
        <v>36763</v>
      </c>
      <c r="O1196" s="37">
        <v>36581</v>
      </c>
      <c r="P1196" s="21">
        <v>0.45600000000000002</v>
      </c>
      <c r="Q1196" s="33">
        <v>0</v>
      </c>
      <c r="R1196" s="33">
        <v>0</v>
      </c>
      <c r="S1196" s="33">
        <v>1447800</v>
      </c>
      <c r="T1196" s="33">
        <v>1447800</v>
      </c>
      <c r="U1196" s="33">
        <v>635000000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148</v>
      </c>
      <c r="E1197" s="32" t="s">
        <v>149</v>
      </c>
      <c r="F1197" s="32" t="s">
        <v>302</v>
      </c>
      <c r="G1197" s="32" t="s">
        <v>62</v>
      </c>
      <c r="H1197" s="32" t="s">
        <v>63</v>
      </c>
      <c r="I1197" s="33">
        <v>654500</v>
      </c>
      <c r="J1197" s="34">
        <v>34790</v>
      </c>
      <c r="K1197" s="35">
        <v>42304</v>
      </c>
      <c r="L1197" s="36">
        <v>42425</v>
      </c>
      <c r="M1197" s="36">
        <v>45919</v>
      </c>
      <c r="N1197" s="37">
        <v>36763</v>
      </c>
      <c r="O1197" s="37">
        <v>36581</v>
      </c>
      <c r="P1197" s="21">
        <v>0.45600000000000002</v>
      </c>
      <c r="Q1197" s="33">
        <v>0</v>
      </c>
      <c r="R1197" s="33">
        <v>0</v>
      </c>
      <c r="S1197" s="33">
        <v>1492260</v>
      </c>
      <c r="T1197" s="33">
        <v>1492260</v>
      </c>
      <c r="U1197" s="33">
        <v>654500000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148</v>
      </c>
      <c r="E1198" s="32" t="s">
        <v>149</v>
      </c>
      <c r="F1198" s="32" t="s">
        <v>302</v>
      </c>
      <c r="G1198" s="32" t="s">
        <v>54</v>
      </c>
      <c r="H1198" s="32" t="s">
        <v>267</v>
      </c>
      <c r="I1198" s="33">
        <v>286000</v>
      </c>
      <c r="J1198" s="34">
        <v>34425</v>
      </c>
      <c r="K1198" s="35">
        <v>42304</v>
      </c>
      <c r="L1198" s="36">
        <v>42425</v>
      </c>
      <c r="M1198" s="36">
        <v>45919</v>
      </c>
      <c r="N1198" s="37">
        <v>36763</v>
      </c>
      <c r="O1198" s="37">
        <v>36581</v>
      </c>
      <c r="P1198" s="21">
        <v>0.45600000000000002</v>
      </c>
      <c r="Q1198" s="33">
        <v>0</v>
      </c>
      <c r="R1198" s="33">
        <v>0</v>
      </c>
      <c r="S1198" s="33">
        <v>652080</v>
      </c>
      <c r="T1198" s="33">
        <v>652080</v>
      </c>
      <c r="U1198" s="33">
        <v>286000000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148</v>
      </c>
      <c r="E1199" s="32" t="s">
        <v>149</v>
      </c>
      <c r="F1199" s="32" t="s">
        <v>302</v>
      </c>
      <c r="G1199" s="32" t="s">
        <v>54</v>
      </c>
      <c r="H1199" s="32" t="s">
        <v>273</v>
      </c>
      <c r="I1199" s="33">
        <v>1009000</v>
      </c>
      <c r="J1199" s="34">
        <v>34790</v>
      </c>
      <c r="K1199" s="35">
        <v>42304</v>
      </c>
      <c r="L1199" s="36">
        <v>42425</v>
      </c>
      <c r="M1199" s="36">
        <v>45919</v>
      </c>
      <c r="N1199" s="37">
        <v>36763</v>
      </c>
      <c r="O1199" s="37">
        <v>36581</v>
      </c>
      <c r="P1199" s="21">
        <v>0.45600000000000002</v>
      </c>
      <c r="Q1199" s="33">
        <v>0</v>
      </c>
      <c r="R1199" s="33">
        <v>0</v>
      </c>
      <c r="S1199" s="33">
        <v>2300520</v>
      </c>
      <c r="T1199" s="33">
        <v>2300520</v>
      </c>
      <c r="U1199" s="33">
        <v>1009000000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148</v>
      </c>
      <c r="E1200" s="32" t="s">
        <v>149</v>
      </c>
      <c r="F1200" s="32" t="s">
        <v>302</v>
      </c>
      <c r="G1200" s="32" t="s">
        <v>39</v>
      </c>
      <c r="H1200" s="32" t="s">
        <v>249</v>
      </c>
      <c r="I1200" s="33">
        <v>41000</v>
      </c>
      <c r="J1200" s="34">
        <v>34425</v>
      </c>
      <c r="K1200" s="35">
        <v>42304</v>
      </c>
      <c r="L1200" s="36">
        <v>42425</v>
      </c>
      <c r="M1200" s="36">
        <v>45919</v>
      </c>
      <c r="N1200" s="37">
        <v>36763</v>
      </c>
      <c r="O1200" s="37">
        <v>36581</v>
      </c>
      <c r="P1200" s="21">
        <v>0.45600000000000002</v>
      </c>
      <c r="Q1200" s="33">
        <v>0</v>
      </c>
      <c r="R1200" s="33">
        <v>0</v>
      </c>
      <c r="S1200" s="33">
        <v>93480</v>
      </c>
      <c r="T1200" s="33">
        <v>93480</v>
      </c>
      <c r="U1200" s="33">
        <v>41000000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148</v>
      </c>
      <c r="E1201" s="32" t="s">
        <v>149</v>
      </c>
      <c r="F1201" s="32" t="s">
        <v>302</v>
      </c>
      <c r="G1201" s="32" t="s">
        <v>42</v>
      </c>
      <c r="H1201" s="32" t="s">
        <v>192</v>
      </c>
      <c r="I1201" s="33">
        <v>539000</v>
      </c>
      <c r="J1201" s="34">
        <v>34425</v>
      </c>
      <c r="K1201" s="35">
        <v>42304</v>
      </c>
      <c r="L1201" s="36">
        <v>42425</v>
      </c>
      <c r="M1201" s="36">
        <v>45919</v>
      </c>
      <c r="N1201" s="37">
        <v>36763</v>
      </c>
      <c r="O1201" s="37">
        <v>36581</v>
      </c>
      <c r="P1201" s="21">
        <v>0.45600000000000002</v>
      </c>
      <c r="Q1201" s="33">
        <v>0</v>
      </c>
      <c r="R1201" s="33">
        <v>0</v>
      </c>
      <c r="S1201" s="33">
        <v>1228920</v>
      </c>
      <c r="T1201" s="33">
        <v>1228920</v>
      </c>
      <c r="U1201" s="33">
        <v>539000000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148</v>
      </c>
      <c r="E1202" s="32" t="s">
        <v>149</v>
      </c>
      <c r="F1202" s="32" t="s">
        <v>302</v>
      </c>
      <c r="G1202" s="32" t="s">
        <v>42</v>
      </c>
      <c r="H1202" s="32" t="s">
        <v>192</v>
      </c>
      <c r="I1202" s="33">
        <v>587000</v>
      </c>
      <c r="J1202" s="34">
        <v>34790</v>
      </c>
      <c r="K1202" s="35">
        <v>42304</v>
      </c>
      <c r="L1202" s="36">
        <v>42425</v>
      </c>
      <c r="M1202" s="36">
        <v>45919</v>
      </c>
      <c r="N1202" s="37">
        <v>36763</v>
      </c>
      <c r="O1202" s="37">
        <v>36581</v>
      </c>
      <c r="P1202" s="21">
        <v>0.45600000000000002</v>
      </c>
      <c r="Q1202" s="33">
        <v>0</v>
      </c>
      <c r="R1202" s="33">
        <v>0</v>
      </c>
      <c r="S1202" s="33">
        <v>1338360</v>
      </c>
      <c r="T1202" s="33">
        <v>1338360</v>
      </c>
      <c r="U1202" s="33">
        <v>587000000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148</v>
      </c>
      <c r="E1203" s="32" t="s">
        <v>149</v>
      </c>
      <c r="F1203" s="32" t="s">
        <v>302</v>
      </c>
      <c r="G1203" s="32" t="s">
        <v>42</v>
      </c>
      <c r="H1203" s="32" t="s">
        <v>192</v>
      </c>
      <c r="I1203" s="33">
        <v>689000</v>
      </c>
      <c r="J1203" s="34">
        <v>34790</v>
      </c>
      <c r="K1203" s="35">
        <v>42304</v>
      </c>
      <c r="L1203" s="36">
        <v>42425</v>
      </c>
      <c r="M1203" s="36">
        <v>45919</v>
      </c>
      <c r="N1203" s="37">
        <v>36763</v>
      </c>
      <c r="O1203" s="37">
        <v>36581</v>
      </c>
      <c r="P1203" s="21">
        <v>0.45600000000000002</v>
      </c>
      <c r="Q1203" s="33">
        <v>0</v>
      </c>
      <c r="R1203" s="33">
        <v>0</v>
      </c>
      <c r="S1203" s="33">
        <v>1570920</v>
      </c>
      <c r="T1203" s="33">
        <v>1570920</v>
      </c>
      <c r="U1203" s="33">
        <v>689000000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148</v>
      </c>
      <c r="E1204" s="32" t="s">
        <v>149</v>
      </c>
      <c r="F1204" s="32" t="s">
        <v>304</v>
      </c>
      <c r="G1204" s="32" t="s">
        <v>39</v>
      </c>
      <c r="H1204" s="32" t="s">
        <v>119</v>
      </c>
      <c r="I1204" s="33">
        <v>870000</v>
      </c>
      <c r="J1204" s="34">
        <v>38443</v>
      </c>
      <c r="K1204" s="35">
        <v>42333</v>
      </c>
      <c r="L1204" s="36">
        <v>42425</v>
      </c>
      <c r="M1204" s="36">
        <v>45919</v>
      </c>
      <c r="N1204" s="37">
        <v>36763</v>
      </c>
      <c r="O1204" s="37">
        <v>36581</v>
      </c>
      <c r="P1204" s="21">
        <v>0.436</v>
      </c>
      <c r="Q1204" s="33">
        <v>0</v>
      </c>
      <c r="R1204" s="33">
        <v>0</v>
      </c>
      <c r="S1204" s="33">
        <v>1896600</v>
      </c>
      <c r="T1204" s="33">
        <v>1896600</v>
      </c>
      <c r="U1204" s="33">
        <v>870000000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148</v>
      </c>
      <c r="E1205" s="32" t="s">
        <v>149</v>
      </c>
      <c r="F1205" s="32" t="s">
        <v>304</v>
      </c>
      <c r="G1205" s="32" t="s">
        <v>42</v>
      </c>
      <c r="H1205" s="32" t="s">
        <v>123</v>
      </c>
      <c r="I1205" s="33">
        <v>1160000</v>
      </c>
      <c r="J1205" s="34">
        <v>38443</v>
      </c>
      <c r="K1205" s="35">
        <v>42333</v>
      </c>
      <c r="L1205" s="36">
        <v>42425</v>
      </c>
      <c r="M1205" s="36">
        <v>45919</v>
      </c>
      <c r="N1205" s="37">
        <v>36763</v>
      </c>
      <c r="O1205" s="37">
        <v>36581</v>
      </c>
      <c r="P1205" s="21">
        <v>0.436</v>
      </c>
      <c r="Q1205" s="33">
        <v>0</v>
      </c>
      <c r="R1205" s="33">
        <v>0</v>
      </c>
      <c r="S1205" s="33">
        <v>2528800</v>
      </c>
      <c r="T1205" s="33">
        <v>2528800</v>
      </c>
      <c r="U1205" s="33">
        <v>1160000000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148</v>
      </c>
      <c r="E1206" s="32" t="s">
        <v>149</v>
      </c>
      <c r="F1206" s="32" t="s">
        <v>304</v>
      </c>
      <c r="G1206" s="32" t="s">
        <v>42</v>
      </c>
      <c r="H1206" s="32" t="s">
        <v>198</v>
      </c>
      <c r="I1206" s="33">
        <v>145000</v>
      </c>
      <c r="J1206" s="34">
        <v>38443</v>
      </c>
      <c r="K1206" s="35">
        <v>42333</v>
      </c>
      <c r="L1206" s="36">
        <v>42425</v>
      </c>
      <c r="M1206" s="36">
        <v>45919</v>
      </c>
      <c r="N1206" s="37">
        <v>36763</v>
      </c>
      <c r="O1206" s="37">
        <v>36581</v>
      </c>
      <c r="P1206" s="21">
        <v>0.436</v>
      </c>
      <c r="Q1206" s="33">
        <v>0</v>
      </c>
      <c r="R1206" s="33">
        <v>0</v>
      </c>
      <c r="S1206" s="33">
        <v>316100</v>
      </c>
      <c r="T1206" s="33">
        <v>316100</v>
      </c>
      <c r="U1206" s="33">
        <v>145000000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148</v>
      </c>
      <c r="E1207" s="32" t="s">
        <v>149</v>
      </c>
      <c r="F1207" s="32" t="s">
        <v>304</v>
      </c>
      <c r="G1207" s="32" t="s">
        <v>42</v>
      </c>
      <c r="H1207" s="32" t="s">
        <v>93</v>
      </c>
      <c r="I1207" s="33">
        <v>252000</v>
      </c>
      <c r="J1207" s="34">
        <v>34425</v>
      </c>
      <c r="K1207" s="35">
        <v>42333</v>
      </c>
      <c r="L1207" s="36">
        <v>42425</v>
      </c>
      <c r="M1207" s="36">
        <v>45919</v>
      </c>
      <c r="N1207" s="37">
        <v>36763</v>
      </c>
      <c r="O1207" s="37">
        <v>36581</v>
      </c>
      <c r="P1207" s="21">
        <v>0.436</v>
      </c>
      <c r="Q1207" s="33">
        <v>0</v>
      </c>
      <c r="R1207" s="33">
        <v>0</v>
      </c>
      <c r="S1207" s="33">
        <v>549360</v>
      </c>
      <c r="T1207" s="33">
        <v>549360</v>
      </c>
      <c r="U1207" s="33">
        <v>252000000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148</v>
      </c>
      <c r="E1208" s="32" t="s">
        <v>149</v>
      </c>
      <c r="F1208" s="32" t="s">
        <v>304</v>
      </c>
      <c r="G1208" s="32" t="s">
        <v>42</v>
      </c>
      <c r="H1208" s="32" t="s">
        <v>129</v>
      </c>
      <c r="I1208" s="33">
        <v>705000</v>
      </c>
      <c r="J1208" s="34">
        <v>38443</v>
      </c>
      <c r="K1208" s="35">
        <v>42333</v>
      </c>
      <c r="L1208" s="36">
        <v>42425</v>
      </c>
      <c r="M1208" s="36">
        <v>45919</v>
      </c>
      <c r="N1208" s="37">
        <v>36763</v>
      </c>
      <c r="O1208" s="37">
        <v>36581</v>
      </c>
      <c r="P1208" s="21">
        <v>0.436</v>
      </c>
      <c r="Q1208" s="33">
        <v>0</v>
      </c>
      <c r="R1208" s="33">
        <v>0</v>
      </c>
      <c r="S1208" s="33">
        <v>1536900</v>
      </c>
      <c r="T1208" s="33">
        <v>1536900</v>
      </c>
      <c r="U1208" s="33">
        <v>705000000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148</v>
      </c>
      <c r="E1209" s="32" t="s">
        <v>149</v>
      </c>
      <c r="F1209" s="32" t="s">
        <v>304</v>
      </c>
      <c r="G1209" s="32" t="s">
        <v>42</v>
      </c>
      <c r="H1209" s="32" t="s">
        <v>109</v>
      </c>
      <c r="I1209" s="33">
        <v>67000</v>
      </c>
      <c r="J1209" s="34">
        <v>34425</v>
      </c>
      <c r="K1209" s="35">
        <v>42333</v>
      </c>
      <c r="L1209" s="36">
        <v>42425</v>
      </c>
      <c r="M1209" s="36">
        <v>45919</v>
      </c>
      <c r="N1209" s="37">
        <v>36763</v>
      </c>
      <c r="O1209" s="37">
        <v>36581</v>
      </c>
      <c r="P1209" s="21">
        <v>0.436</v>
      </c>
      <c r="Q1209" s="33">
        <v>0</v>
      </c>
      <c r="R1209" s="33">
        <v>0</v>
      </c>
      <c r="S1209" s="33">
        <v>146060</v>
      </c>
      <c r="T1209" s="33">
        <v>146060</v>
      </c>
      <c r="U1209" s="33">
        <v>67000000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148</v>
      </c>
      <c r="E1210" s="32" t="s">
        <v>149</v>
      </c>
      <c r="F1210" s="32" t="s">
        <v>304</v>
      </c>
      <c r="G1210" s="32" t="s">
        <v>42</v>
      </c>
      <c r="H1210" s="32" t="s">
        <v>118</v>
      </c>
      <c r="I1210" s="33">
        <v>96000</v>
      </c>
      <c r="J1210" s="34">
        <v>34790</v>
      </c>
      <c r="K1210" s="35">
        <v>42333</v>
      </c>
      <c r="L1210" s="36">
        <v>42425</v>
      </c>
      <c r="M1210" s="36">
        <v>45919</v>
      </c>
      <c r="N1210" s="37">
        <v>36763</v>
      </c>
      <c r="O1210" s="37">
        <v>36581</v>
      </c>
      <c r="P1210" s="21">
        <v>0.436</v>
      </c>
      <c r="Q1210" s="33">
        <v>0</v>
      </c>
      <c r="R1210" s="33">
        <v>0</v>
      </c>
      <c r="S1210" s="33">
        <v>209280</v>
      </c>
      <c r="T1210" s="33">
        <v>209280</v>
      </c>
      <c r="U1210" s="33">
        <v>96000000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148</v>
      </c>
      <c r="E1211" s="32" t="s">
        <v>149</v>
      </c>
      <c r="F1211" s="32" t="s">
        <v>304</v>
      </c>
      <c r="G1211" s="32" t="s">
        <v>42</v>
      </c>
      <c r="H1211" s="32" t="s">
        <v>158</v>
      </c>
      <c r="I1211" s="33">
        <v>295000</v>
      </c>
      <c r="J1211" s="34">
        <v>34790</v>
      </c>
      <c r="K1211" s="35">
        <v>42333</v>
      </c>
      <c r="L1211" s="36">
        <v>42425</v>
      </c>
      <c r="M1211" s="36">
        <v>45919</v>
      </c>
      <c r="N1211" s="37">
        <v>36763</v>
      </c>
      <c r="O1211" s="37">
        <v>36581</v>
      </c>
      <c r="P1211" s="21">
        <v>0.436</v>
      </c>
      <c r="Q1211" s="33">
        <v>0</v>
      </c>
      <c r="R1211" s="33">
        <v>0</v>
      </c>
      <c r="S1211" s="33">
        <v>643100</v>
      </c>
      <c r="T1211" s="33">
        <v>643100</v>
      </c>
      <c r="U1211" s="33">
        <v>295000000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148</v>
      </c>
      <c r="E1212" s="32" t="s">
        <v>149</v>
      </c>
      <c r="F1212" s="32" t="s">
        <v>304</v>
      </c>
      <c r="G1212" s="32" t="s">
        <v>42</v>
      </c>
      <c r="H1212" s="32" t="s">
        <v>97</v>
      </c>
      <c r="I1212" s="33">
        <v>901000</v>
      </c>
      <c r="J1212" s="34">
        <v>38443</v>
      </c>
      <c r="K1212" s="35">
        <v>42333</v>
      </c>
      <c r="L1212" s="36">
        <v>42425</v>
      </c>
      <c r="M1212" s="36">
        <v>45919</v>
      </c>
      <c r="N1212" s="37">
        <v>36763</v>
      </c>
      <c r="O1212" s="37">
        <v>36581</v>
      </c>
      <c r="P1212" s="21">
        <v>0.436</v>
      </c>
      <c r="Q1212" s="33">
        <v>0</v>
      </c>
      <c r="R1212" s="33">
        <v>0</v>
      </c>
      <c r="S1212" s="33">
        <v>1964180</v>
      </c>
      <c r="T1212" s="33">
        <v>1964180</v>
      </c>
      <c r="U1212" s="33">
        <v>901000000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148</v>
      </c>
      <c r="E1213" s="32" t="s">
        <v>149</v>
      </c>
      <c r="F1213" s="32" t="s">
        <v>304</v>
      </c>
      <c r="G1213" s="32" t="s">
        <v>42</v>
      </c>
      <c r="H1213" s="32" t="s">
        <v>43</v>
      </c>
      <c r="I1213" s="33">
        <v>311000</v>
      </c>
      <c r="J1213" s="34">
        <v>34790</v>
      </c>
      <c r="K1213" s="35">
        <v>42333</v>
      </c>
      <c r="L1213" s="36">
        <v>42425</v>
      </c>
      <c r="M1213" s="36">
        <v>45919</v>
      </c>
      <c r="N1213" s="37">
        <v>36763</v>
      </c>
      <c r="O1213" s="37">
        <v>36581</v>
      </c>
      <c r="P1213" s="21">
        <v>0.436</v>
      </c>
      <c r="Q1213" s="33">
        <v>0</v>
      </c>
      <c r="R1213" s="33">
        <v>0</v>
      </c>
      <c r="S1213" s="33">
        <v>677980</v>
      </c>
      <c r="T1213" s="33">
        <v>677980</v>
      </c>
      <c r="U1213" s="33">
        <v>311000000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148</v>
      </c>
      <c r="E1214" s="32" t="s">
        <v>149</v>
      </c>
      <c r="F1214" s="32" t="s">
        <v>304</v>
      </c>
      <c r="G1214" s="32" t="s">
        <v>42</v>
      </c>
      <c r="H1214" s="32" t="s">
        <v>43</v>
      </c>
      <c r="I1214" s="33">
        <v>24000</v>
      </c>
      <c r="J1214" s="34">
        <v>34790</v>
      </c>
      <c r="K1214" s="35">
        <v>42333</v>
      </c>
      <c r="L1214" s="36">
        <v>42425</v>
      </c>
      <c r="M1214" s="36">
        <v>45919</v>
      </c>
      <c r="N1214" s="37">
        <v>36763</v>
      </c>
      <c r="O1214" s="37">
        <v>36581</v>
      </c>
      <c r="P1214" s="21">
        <v>0.436</v>
      </c>
      <c r="Q1214" s="33">
        <v>0</v>
      </c>
      <c r="R1214" s="33">
        <v>0</v>
      </c>
      <c r="S1214" s="33">
        <v>52320</v>
      </c>
      <c r="T1214" s="33">
        <v>52320</v>
      </c>
      <c r="U1214" s="33">
        <v>24000000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148</v>
      </c>
      <c r="E1215" s="32" t="s">
        <v>149</v>
      </c>
      <c r="F1215" s="32" t="s">
        <v>304</v>
      </c>
      <c r="G1215" s="32" t="s">
        <v>54</v>
      </c>
      <c r="H1215" s="32" t="s">
        <v>126</v>
      </c>
      <c r="I1215" s="33">
        <v>1160000</v>
      </c>
      <c r="J1215" s="34">
        <v>38443</v>
      </c>
      <c r="K1215" s="35">
        <v>42333</v>
      </c>
      <c r="L1215" s="36">
        <v>42425</v>
      </c>
      <c r="M1215" s="36">
        <v>45919</v>
      </c>
      <c r="N1215" s="37">
        <v>36763</v>
      </c>
      <c r="O1215" s="37">
        <v>36581</v>
      </c>
      <c r="P1215" s="21">
        <v>0.436</v>
      </c>
      <c r="Q1215" s="33">
        <v>0</v>
      </c>
      <c r="R1215" s="33">
        <v>0</v>
      </c>
      <c r="S1215" s="33">
        <v>2528800</v>
      </c>
      <c r="T1215" s="33">
        <v>2528800</v>
      </c>
      <c r="U1215" s="33">
        <v>1160000000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148</v>
      </c>
      <c r="E1216" s="32" t="s">
        <v>149</v>
      </c>
      <c r="F1216" s="32" t="s">
        <v>304</v>
      </c>
      <c r="G1216" s="32" t="s">
        <v>36</v>
      </c>
      <c r="H1216" s="32" t="s">
        <v>293</v>
      </c>
      <c r="I1216" s="33">
        <v>185000</v>
      </c>
      <c r="J1216" s="34">
        <v>34425</v>
      </c>
      <c r="K1216" s="35">
        <v>42333</v>
      </c>
      <c r="L1216" s="36">
        <v>42425</v>
      </c>
      <c r="M1216" s="36">
        <v>45919</v>
      </c>
      <c r="N1216" s="37">
        <v>36763</v>
      </c>
      <c r="O1216" s="37">
        <v>36581</v>
      </c>
      <c r="P1216" s="21">
        <v>0.436</v>
      </c>
      <c r="Q1216" s="33">
        <v>0</v>
      </c>
      <c r="R1216" s="33">
        <v>0</v>
      </c>
      <c r="S1216" s="33">
        <v>403300</v>
      </c>
      <c r="T1216" s="33">
        <v>403300</v>
      </c>
      <c r="U1216" s="33">
        <v>185000000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148</v>
      </c>
      <c r="E1217" s="32" t="s">
        <v>149</v>
      </c>
      <c r="F1217" s="32" t="s">
        <v>304</v>
      </c>
      <c r="G1217" s="32" t="s">
        <v>36</v>
      </c>
      <c r="H1217" s="32" t="s">
        <v>256</v>
      </c>
      <c r="I1217" s="33">
        <v>312000</v>
      </c>
      <c r="J1217" s="34">
        <v>34425</v>
      </c>
      <c r="K1217" s="35">
        <v>42333</v>
      </c>
      <c r="L1217" s="36">
        <v>42425</v>
      </c>
      <c r="M1217" s="36">
        <v>45919</v>
      </c>
      <c r="N1217" s="37">
        <v>36763</v>
      </c>
      <c r="O1217" s="37">
        <v>36581</v>
      </c>
      <c r="P1217" s="21">
        <v>0.436</v>
      </c>
      <c r="Q1217" s="33">
        <v>0</v>
      </c>
      <c r="R1217" s="33">
        <v>0</v>
      </c>
      <c r="S1217" s="33">
        <v>680160</v>
      </c>
      <c r="T1217" s="33">
        <v>680160</v>
      </c>
      <c r="U1217" s="33">
        <v>312000000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148</v>
      </c>
      <c r="E1218" s="32" t="s">
        <v>149</v>
      </c>
      <c r="F1218" s="32" t="s">
        <v>304</v>
      </c>
      <c r="G1218" s="32" t="s">
        <v>39</v>
      </c>
      <c r="H1218" s="32" t="s">
        <v>249</v>
      </c>
      <c r="I1218" s="33">
        <v>136000</v>
      </c>
      <c r="J1218" s="34">
        <v>34790</v>
      </c>
      <c r="K1218" s="35">
        <v>42333</v>
      </c>
      <c r="L1218" s="36">
        <v>42425</v>
      </c>
      <c r="M1218" s="36">
        <v>45919</v>
      </c>
      <c r="N1218" s="37">
        <v>36763</v>
      </c>
      <c r="O1218" s="37">
        <v>36581</v>
      </c>
      <c r="P1218" s="21">
        <v>0.436</v>
      </c>
      <c r="Q1218" s="33">
        <v>0</v>
      </c>
      <c r="R1218" s="33">
        <v>0</v>
      </c>
      <c r="S1218" s="33">
        <v>296480</v>
      </c>
      <c r="T1218" s="33">
        <v>296480</v>
      </c>
      <c r="U1218" s="33">
        <v>136000000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148</v>
      </c>
      <c r="E1219" s="32" t="s">
        <v>149</v>
      </c>
      <c r="F1219" s="32" t="s">
        <v>304</v>
      </c>
      <c r="G1219" s="32" t="s">
        <v>54</v>
      </c>
      <c r="H1219" s="32" t="s">
        <v>234</v>
      </c>
      <c r="I1219" s="33">
        <v>133000</v>
      </c>
      <c r="J1219" s="34">
        <v>34425</v>
      </c>
      <c r="K1219" s="35">
        <v>42333</v>
      </c>
      <c r="L1219" s="36">
        <v>42425</v>
      </c>
      <c r="M1219" s="36">
        <v>45919</v>
      </c>
      <c r="N1219" s="37">
        <v>36763</v>
      </c>
      <c r="O1219" s="37">
        <v>36581</v>
      </c>
      <c r="P1219" s="21">
        <v>0.436</v>
      </c>
      <c r="Q1219" s="33">
        <v>0</v>
      </c>
      <c r="R1219" s="33">
        <v>0</v>
      </c>
      <c r="S1219" s="33">
        <v>289940</v>
      </c>
      <c r="T1219" s="33">
        <v>289940</v>
      </c>
      <c r="U1219" s="33">
        <v>133000000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148</v>
      </c>
      <c r="E1220" s="32" t="s">
        <v>149</v>
      </c>
      <c r="F1220" s="32" t="s">
        <v>304</v>
      </c>
      <c r="G1220" s="32" t="s">
        <v>74</v>
      </c>
      <c r="H1220" s="32" t="s">
        <v>305</v>
      </c>
      <c r="I1220" s="33">
        <v>330000</v>
      </c>
      <c r="J1220" s="34">
        <v>34425</v>
      </c>
      <c r="K1220" s="35">
        <v>42333</v>
      </c>
      <c r="L1220" s="36">
        <v>42425</v>
      </c>
      <c r="M1220" s="36">
        <v>45919</v>
      </c>
      <c r="N1220" s="37">
        <v>36763</v>
      </c>
      <c r="O1220" s="37">
        <v>36581</v>
      </c>
      <c r="P1220" s="21">
        <v>0.436</v>
      </c>
      <c r="Q1220" s="33">
        <v>0</v>
      </c>
      <c r="R1220" s="33">
        <v>0</v>
      </c>
      <c r="S1220" s="33">
        <v>719400</v>
      </c>
      <c r="T1220" s="33">
        <v>719400</v>
      </c>
      <c r="U1220" s="33">
        <v>330000000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148</v>
      </c>
      <c r="E1221" s="32" t="s">
        <v>149</v>
      </c>
      <c r="F1221" s="32" t="s">
        <v>304</v>
      </c>
      <c r="G1221" s="32" t="s">
        <v>42</v>
      </c>
      <c r="H1221" s="32" t="s">
        <v>129</v>
      </c>
      <c r="I1221" s="33">
        <v>37000</v>
      </c>
      <c r="J1221" s="34">
        <v>38443</v>
      </c>
      <c r="K1221" s="35">
        <v>42333</v>
      </c>
      <c r="L1221" s="36">
        <v>42425</v>
      </c>
      <c r="M1221" s="36">
        <v>45919</v>
      </c>
      <c r="N1221" s="37">
        <v>36763</v>
      </c>
      <c r="O1221" s="37">
        <v>36581</v>
      </c>
      <c r="P1221" s="21">
        <v>0.436</v>
      </c>
      <c r="Q1221" s="33">
        <v>0</v>
      </c>
      <c r="R1221" s="33">
        <v>0</v>
      </c>
      <c r="S1221" s="33">
        <v>80660</v>
      </c>
      <c r="T1221" s="33">
        <v>80660</v>
      </c>
      <c r="U1221" s="33">
        <v>37000000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148</v>
      </c>
      <c r="E1222" s="32" t="s">
        <v>149</v>
      </c>
      <c r="F1222" s="32" t="s">
        <v>304</v>
      </c>
      <c r="G1222" s="32" t="s">
        <v>42</v>
      </c>
      <c r="H1222" s="32" t="s">
        <v>68</v>
      </c>
      <c r="I1222" s="33">
        <v>198000</v>
      </c>
      <c r="J1222" s="34">
        <v>34425</v>
      </c>
      <c r="K1222" s="35">
        <v>42333</v>
      </c>
      <c r="L1222" s="36">
        <v>42425</v>
      </c>
      <c r="M1222" s="36">
        <v>45919</v>
      </c>
      <c r="N1222" s="37">
        <v>36763</v>
      </c>
      <c r="O1222" s="37">
        <v>36581</v>
      </c>
      <c r="P1222" s="21">
        <v>0.436</v>
      </c>
      <c r="Q1222" s="33">
        <v>0</v>
      </c>
      <c r="R1222" s="33">
        <v>0</v>
      </c>
      <c r="S1222" s="33">
        <v>431640</v>
      </c>
      <c r="T1222" s="33">
        <v>431640</v>
      </c>
      <c r="U1222" s="33">
        <v>198000000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148</v>
      </c>
      <c r="E1223" s="32" t="s">
        <v>149</v>
      </c>
      <c r="F1223" s="32" t="s">
        <v>304</v>
      </c>
      <c r="G1223" s="32" t="s">
        <v>42</v>
      </c>
      <c r="H1223" s="32" t="s">
        <v>190</v>
      </c>
      <c r="I1223" s="33">
        <v>155000</v>
      </c>
      <c r="J1223" s="34">
        <v>34425</v>
      </c>
      <c r="K1223" s="35">
        <v>42333</v>
      </c>
      <c r="L1223" s="36">
        <v>42425</v>
      </c>
      <c r="M1223" s="36">
        <v>45919</v>
      </c>
      <c r="N1223" s="37">
        <v>36763</v>
      </c>
      <c r="O1223" s="37">
        <v>36581</v>
      </c>
      <c r="P1223" s="21">
        <v>0.436</v>
      </c>
      <c r="Q1223" s="33">
        <v>0</v>
      </c>
      <c r="R1223" s="33">
        <v>0</v>
      </c>
      <c r="S1223" s="33">
        <v>337900</v>
      </c>
      <c r="T1223" s="33">
        <v>337900</v>
      </c>
      <c r="U1223" s="33">
        <v>155000000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148</v>
      </c>
      <c r="E1224" s="32" t="s">
        <v>149</v>
      </c>
      <c r="F1224" s="32" t="s">
        <v>304</v>
      </c>
      <c r="G1224" s="32" t="s">
        <v>42</v>
      </c>
      <c r="H1224" s="32" t="s">
        <v>163</v>
      </c>
      <c r="I1224" s="33">
        <v>83000</v>
      </c>
      <c r="J1224" s="34">
        <v>38443</v>
      </c>
      <c r="K1224" s="35">
        <v>42333</v>
      </c>
      <c r="L1224" s="36">
        <v>42425</v>
      </c>
      <c r="M1224" s="36">
        <v>45919</v>
      </c>
      <c r="N1224" s="37">
        <v>36763</v>
      </c>
      <c r="O1224" s="37">
        <v>36581</v>
      </c>
      <c r="P1224" s="21">
        <v>0.436</v>
      </c>
      <c r="Q1224" s="33">
        <v>0</v>
      </c>
      <c r="R1224" s="33">
        <v>0</v>
      </c>
      <c r="S1224" s="33">
        <v>180940</v>
      </c>
      <c r="T1224" s="33">
        <v>180940</v>
      </c>
      <c r="U1224" s="33">
        <v>83000000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148</v>
      </c>
      <c r="E1225" s="32" t="s">
        <v>149</v>
      </c>
      <c r="F1225" s="32" t="s">
        <v>304</v>
      </c>
      <c r="G1225" s="32" t="s">
        <v>42</v>
      </c>
      <c r="H1225" s="32" t="s">
        <v>271</v>
      </c>
      <c r="I1225" s="33">
        <v>159000</v>
      </c>
      <c r="J1225" s="34">
        <v>34790</v>
      </c>
      <c r="K1225" s="35">
        <v>42333</v>
      </c>
      <c r="L1225" s="36">
        <v>42425</v>
      </c>
      <c r="M1225" s="36">
        <v>45919</v>
      </c>
      <c r="N1225" s="37">
        <v>36763</v>
      </c>
      <c r="O1225" s="37">
        <v>36581</v>
      </c>
      <c r="P1225" s="21">
        <v>0.436</v>
      </c>
      <c r="Q1225" s="33">
        <v>0</v>
      </c>
      <c r="R1225" s="33">
        <v>0</v>
      </c>
      <c r="S1225" s="33">
        <v>346620</v>
      </c>
      <c r="T1225" s="33">
        <v>346620</v>
      </c>
      <c r="U1225" s="33">
        <v>159000000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148</v>
      </c>
      <c r="E1226" s="32" t="s">
        <v>149</v>
      </c>
      <c r="F1226" s="32" t="s">
        <v>304</v>
      </c>
      <c r="G1226" s="32" t="s">
        <v>42</v>
      </c>
      <c r="H1226" s="32" t="s">
        <v>279</v>
      </c>
      <c r="I1226" s="33">
        <v>23000</v>
      </c>
      <c r="J1226" s="34">
        <v>34790</v>
      </c>
      <c r="K1226" s="35">
        <v>42333</v>
      </c>
      <c r="L1226" s="36">
        <v>42425</v>
      </c>
      <c r="M1226" s="36">
        <v>45919</v>
      </c>
      <c r="N1226" s="37">
        <v>36763</v>
      </c>
      <c r="O1226" s="37">
        <v>36581</v>
      </c>
      <c r="P1226" s="21">
        <v>0.436</v>
      </c>
      <c r="Q1226" s="33">
        <v>0</v>
      </c>
      <c r="R1226" s="33">
        <v>0</v>
      </c>
      <c r="S1226" s="33">
        <v>50140</v>
      </c>
      <c r="T1226" s="33">
        <v>50140</v>
      </c>
      <c r="U1226" s="33">
        <v>23000000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148</v>
      </c>
      <c r="E1227" s="32" t="s">
        <v>149</v>
      </c>
      <c r="F1227" s="32" t="s">
        <v>304</v>
      </c>
      <c r="G1227" s="32" t="s">
        <v>42</v>
      </c>
      <c r="H1227" s="32" t="s">
        <v>238</v>
      </c>
      <c r="I1227" s="33">
        <v>171000</v>
      </c>
      <c r="J1227" s="34">
        <v>34425</v>
      </c>
      <c r="K1227" s="35">
        <v>42333</v>
      </c>
      <c r="L1227" s="36">
        <v>42425</v>
      </c>
      <c r="M1227" s="36">
        <v>45919</v>
      </c>
      <c r="N1227" s="37">
        <v>36763</v>
      </c>
      <c r="O1227" s="37">
        <v>36581</v>
      </c>
      <c r="P1227" s="21">
        <v>0.436</v>
      </c>
      <c r="Q1227" s="33">
        <v>0</v>
      </c>
      <c r="R1227" s="33">
        <v>0</v>
      </c>
      <c r="S1227" s="33">
        <v>372780</v>
      </c>
      <c r="T1227" s="33">
        <v>372780</v>
      </c>
      <c r="U1227" s="33">
        <v>171000000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148</v>
      </c>
      <c r="E1228" s="32" t="s">
        <v>149</v>
      </c>
      <c r="F1228" s="32" t="s">
        <v>304</v>
      </c>
      <c r="G1228" s="32" t="s">
        <v>111</v>
      </c>
      <c r="H1228" s="32" t="s">
        <v>112</v>
      </c>
      <c r="I1228" s="33">
        <v>824000</v>
      </c>
      <c r="J1228" s="34">
        <v>38443</v>
      </c>
      <c r="K1228" s="35">
        <v>42333</v>
      </c>
      <c r="L1228" s="36">
        <v>42425</v>
      </c>
      <c r="M1228" s="36">
        <v>45919</v>
      </c>
      <c r="N1228" s="37">
        <v>36763</v>
      </c>
      <c r="O1228" s="37">
        <v>36581</v>
      </c>
      <c r="P1228" s="21">
        <v>0.436</v>
      </c>
      <c r="Q1228" s="33">
        <v>0</v>
      </c>
      <c r="R1228" s="33">
        <v>0</v>
      </c>
      <c r="S1228" s="33">
        <v>1796320</v>
      </c>
      <c r="T1228" s="33">
        <v>1796320</v>
      </c>
      <c r="U1228" s="33">
        <v>824000000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148</v>
      </c>
      <c r="E1229" s="32" t="s">
        <v>149</v>
      </c>
      <c r="F1229" s="32" t="s">
        <v>304</v>
      </c>
      <c r="G1229" s="32" t="s">
        <v>111</v>
      </c>
      <c r="H1229" s="32" t="s">
        <v>112</v>
      </c>
      <c r="I1229" s="33">
        <v>1034000</v>
      </c>
      <c r="J1229" s="34">
        <v>38443</v>
      </c>
      <c r="K1229" s="35">
        <v>42333</v>
      </c>
      <c r="L1229" s="36">
        <v>42425</v>
      </c>
      <c r="M1229" s="36">
        <v>45919</v>
      </c>
      <c r="N1229" s="37">
        <v>36763</v>
      </c>
      <c r="O1229" s="37">
        <v>36581</v>
      </c>
      <c r="P1229" s="21">
        <v>0.436</v>
      </c>
      <c r="Q1229" s="33">
        <v>0</v>
      </c>
      <c r="R1229" s="33">
        <v>0</v>
      </c>
      <c r="S1229" s="33">
        <v>2254120</v>
      </c>
      <c r="T1229" s="33">
        <v>2254120</v>
      </c>
      <c r="U1229" s="33">
        <v>1034000000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148</v>
      </c>
      <c r="E1230" s="32" t="s">
        <v>149</v>
      </c>
      <c r="F1230" s="32" t="s">
        <v>304</v>
      </c>
      <c r="G1230" s="32" t="s">
        <v>62</v>
      </c>
      <c r="H1230" s="32" t="s">
        <v>235</v>
      </c>
      <c r="I1230" s="33">
        <v>275000</v>
      </c>
      <c r="J1230" s="34">
        <v>34425</v>
      </c>
      <c r="K1230" s="35">
        <v>42333</v>
      </c>
      <c r="L1230" s="36">
        <v>42425</v>
      </c>
      <c r="M1230" s="36">
        <v>45919</v>
      </c>
      <c r="N1230" s="37">
        <v>36763</v>
      </c>
      <c r="O1230" s="37">
        <v>36581</v>
      </c>
      <c r="P1230" s="21">
        <v>0.436</v>
      </c>
      <c r="Q1230" s="33">
        <v>0</v>
      </c>
      <c r="R1230" s="33">
        <v>0</v>
      </c>
      <c r="S1230" s="33">
        <v>599500</v>
      </c>
      <c r="T1230" s="33">
        <v>599500</v>
      </c>
      <c r="U1230" s="33">
        <v>275000000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148</v>
      </c>
      <c r="E1231" s="32" t="s">
        <v>149</v>
      </c>
      <c r="F1231" s="32" t="s">
        <v>304</v>
      </c>
      <c r="G1231" s="32" t="s">
        <v>62</v>
      </c>
      <c r="H1231" s="32" t="s">
        <v>235</v>
      </c>
      <c r="I1231" s="33">
        <v>282000</v>
      </c>
      <c r="J1231" s="34">
        <v>34790</v>
      </c>
      <c r="K1231" s="35">
        <v>42333</v>
      </c>
      <c r="L1231" s="36">
        <v>42425</v>
      </c>
      <c r="M1231" s="36">
        <v>45919</v>
      </c>
      <c r="N1231" s="37">
        <v>36763</v>
      </c>
      <c r="O1231" s="37">
        <v>36581</v>
      </c>
      <c r="P1231" s="21">
        <v>0.436</v>
      </c>
      <c r="Q1231" s="33">
        <v>0</v>
      </c>
      <c r="R1231" s="33">
        <v>0</v>
      </c>
      <c r="S1231" s="33">
        <v>614760</v>
      </c>
      <c r="T1231" s="33">
        <v>614760</v>
      </c>
      <c r="U1231" s="33">
        <v>282000000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148</v>
      </c>
      <c r="E1232" s="32" t="s">
        <v>149</v>
      </c>
      <c r="F1232" s="32" t="s">
        <v>304</v>
      </c>
      <c r="G1232" s="32" t="s">
        <v>62</v>
      </c>
      <c r="H1232" s="32" t="s">
        <v>63</v>
      </c>
      <c r="I1232" s="33">
        <v>198000</v>
      </c>
      <c r="J1232" s="34">
        <v>38443</v>
      </c>
      <c r="K1232" s="35">
        <v>42333</v>
      </c>
      <c r="L1232" s="36">
        <v>42425</v>
      </c>
      <c r="M1232" s="36">
        <v>45919</v>
      </c>
      <c r="N1232" s="37">
        <v>36763</v>
      </c>
      <c r="O1232" s="37">
        <v>36581</v>
      </c>
      <c r="P1232" s="21">
        <v>0.436</v>
      </c>
      <c r="Q1232" s="33">
        <v>0</v>
      </c>
      <c r="R1232" s="33">
        <v>0</v>
      </c>
      <c r="S1232" s="33">
        <v>431640</v>
      </c>
      <c r="T1232" s="33">
        <v>431640</v>
      </c>
      <c r="U1232" s="33">
        <v>198000000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148</v>
      </c>
      <c r="E1233" s="32" t="s">
        <v>149</v>
      </c>
      <c r="F1233" s="32" t="s">
        <v>304</v>
      </c>
      <c r="G1233" s="32" t="s">
        <v>39</v>
      </c>
      <c r="H1233" s="32" t="s">
        <v>249</v>
      </c>
      <c r="I1233" s="33">
        <v>121000</v>
      </c>
      <c r="J1233" s="34">
        <v>34790</v>
      </c>
      <c r="K1233" s="35">
        <v>42333</v>
      </c>
      <c r="L1233" s="36">
        <v>42425</v>
      </c>
      <c r="M1233" s="36">
        <v>45919</v>
      </c>
      <c r="N1233" s="37">
        <v>36763</v>
      </c>
      <c r="O1233" s="37">
        <v>36581</v>
      </c>
      <c r="P1233" s="21">
        <v>0.436</v>
      </c>
      <c r="Q1233" s="33">
        <v>0</v>
      </c>
      <c r="R1233" s="33">
        <v>0</v>
      </c>
      <c r="S1233" s="33">
        <v>263780</v>
      </c>
      <c r="T1233" s="33">
        <v>263780</v>
      </c>
      <c r="U1233" s="33">
        <v>121000000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148</v>
      </c>
      <c r="E1234" s="32" t="s">
        <v>149</v>
      </c>
      <c r="F1234" s="32" t="s">
        <v>304</v>
      </c>
      <c r="G1234" s="32" t="s">
        <v>42</v>
      </c>
      <c r="H1234" s="32" t="s">
        <v>106</v>
      </c>
      <c r="I1234" s="33">
        <v>870000</v>
      </c>
      <c r="J1234" s="34">
        <v>38443</v>
      </c>
      <c r="K1234" s="35">
        <v>42333</v>
      </c>
      <c r="L1234" s="36">
        <v>42425</v>
      </c>
      <c r="M1234" s="36">
        <v>45919</v>
      </c>
      <c r="N1234" s="37">
        <v>36763</v>
      </c>
      <c r="O1234" s="37">
        <v>36581</v>
      </c>
      <c r="P1234" s="21">
        <v>0.436</v>
      </c>
      <c r="Q1234" s="33">
        <v>0</v>
      </c>
      <c r="R1234" s="33">
        <v>0</v>
      </c>
      <c r="S1234" s="33">
        <v>1896600</v>
      </c>
      <c r="T1234" s="33">
        <v>1896600</v>
      </c>
      <c r="U1234" s="33">
        <v>870000000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148</v>
      </c>
      <c r="E1235" s="32" t="s">
        <v>149</v>
      </c>
      <c r="F1235" s="32" t="s">
        <v>304</v>
      </c>
      <c r="G1235" s="32" t="s">
        <v>42</v>
      </c>
      <c r="H1235" s="32" t="s">
        <v>144</v>
      </c>
      <c r="I1235" s="33">
        <v>986000</v>
      </c>
      <c r="J1235" s="34">
        <v>38443</v>
      </c>
      <c r="K1235" s="35">
        <v>42333</v>
      </c>
      <c r="L1235" s="36">
        <v>42425</v>
      </c>
      <c r="M1235" s="36">
        <v>45919</v>
      </c>
      <c r="N1235" s="37">
        <v>36763</v>
      </c>
      <c r="O1235" s="37">
        <v>36581</v>
      </c>
      <c r="P1235" s="21">
        <v>0.436</v>
      </c>
      <c r="Q1235" s="33">
        <v>0</v>
      </c>
      <c r="R1235" s="33">
        <v>0</v>
      </c>
      <c r="S1235" s="33">
        <v>2149480</v>
      </c>
      <c r="T1235" s="33">
        <v>2149480</v>
      </c>
      <c r="U1235" s="33">
        <v>986000000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148</v>
      </c>
      <c r="E1236" s="32" t="s">
        <v>149</v>
      </c>
      <c r="F1236" s="32" t="s">
        <v>304</v>
      </c>
      <c r="G1236" s="32" t="s">
        <v>42</v>
      </c>
      <c r="H1236" s="32" t="s">
        <v>108</v>
      </c>
      <c r="I1236" s="33">
        <v>336000</v>
      </c>
      <c r="J1236" s="34">
        <v>34790</v>
      </c>
      <c r="K1236" s="35">
        <v>42333</v>
      </c>
      <c r="L1236" s="36">
        <v>42425</v>
      </c>
      <c r="M1236" s="36">
        <v>45919</v>
      </c>
      <c r="N1236" s="37">
        <v>36763</v>
      </c>
      <c r="O1236" s="37">
        <v>36581</v>
      </c>
      <c r="P1236" s="21">
        <v>0.436</v>
      </c>
      <c r="Q1236" s="33">
        <v>0</v>
      </c>
      <c r="R1236" s="33">
        <v>0</v>
      </c>
      <c r="S1236" s="33">
        <v>732480</v>
      </c>
      <c r="T1236" s="33">
        <v>732480</v>
      </c>
      <c r="U1236" s="33">
        <v>336000000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148</v>
      </c>
      <c r="E1237" s="32" t="s">
        <v>149</v>
      </c>
      <c r="F1237" s="32" t="s">
        <v>304</v>
      </c>
      <c r="G1237" s="32" t="s">
        <v>42</v>
      </c>
      <c r="H1237" s="32" t="s">
        <v>108</v>
      </c>
      <c r="I1237" s="33">
        <v>812000</v>
      </c>
      <c r="J1237" s="34">
        <v>38443</v>
      </c>
      <c r="K1237" s="35">
        <v>42333</v>
      </c>
      <c r="L1237" s="36">
        <v>42425</v>
      </c>
      <c r="M1237" s="36">
        <v>45919</v>
      </c>
      <c r="N1237" s="37">
        <v>36763</v>
      </c>
      <c r="O1237" s="37">
        <v>36581</v>
      </c>
      <c r="P1237" s="21">
        <v>0.436</v>
      </c>
      <c r="Q1237" s="33">
        <v>0</v>
      </c>
      <c r="R1237" s="33">
        <v>0</v>
      </c>
      <c r="S1237" s="33">
        <v>1770160</v>
      </c>
      <c r="T1237" s="33">
        <v>1770160</v>
      </c>
      <c r="U1237" s="33">
        <v>812000000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148</v>
      </c>
      <c r="E1238" s="32" t="s">
        <v>149</v>
      </c>
      <c r="F1238" s="32" t="s">
        <v>304</v>
      </c>
      <c r="G1238" s="32" t="s">
        <v>42</v>
      </c>
      <c r="H1238" s="32" t="s">
        <v>93</v>
      </c>
      <c r="I1238" s="33">
        <v>220000</v>
      </c>
      <c r="J1238" s="34">
        <v>34790</v>
      </c>
      <c r="K1238" s="35">
        <v>42333</v>
      </c>
      <c r="L1238" s="36">
        <v>42425</v>
      </c>
      <c r="M1238" s="36">
        <v>45919</v>
      </c>
      <c r="N1238" s="37">
        <v>36763</v>
      </c>
      <c r="O1238" s="37">
        <v>36581</v>
      </c>
      <c r="P1238" s="21">
        <v>0.436</v>
      </c>
      <c r="Q1238" s="33">
        <v>0</v>
      </c>
      <c r="R1238" s="33">
        <v>0</v>
      </c>
      <c r="S1238" s="33">
        <v>479600</v>
      </c>
      <c r="T1238" s="33">
        <v>479600</v>
      </c>
      <c r="U1238" s="33">
        <v>220000000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148</v>
      </c>
      <c r="E1239" s="32" t="s">
        <v>149</v>
      </c>
      <c r="F1239" s="32" t="s">
        <v>304</v>
      </c>
      <c r="G1239" s="32" t="s">
        <v>42</v>
      </c>
      <c r="H1239" s="32" t="s">
        <v>240</v>
      </c>
      <c r="I1239" s="33">
        <v>285000</v>
      </c>
      <c r="J1239" s="34">
        <v>34790</v>
      </c>
      <c r="K1239" s="35">
        <v>42333</v>
      </c>
      <c r="L1239" s="36">
        <v>42425</v>
      </c>
      <c r="M1239" s="36">
        <v>45919</v>
      </c>
      <c r="N1239" s="37">
        <v>36763</v>
      </c>
      <c r="O1239" s="37">
        <v>36581</v>
      </c>
      <c r="P1239" s="21">
        <v>0.436</v>
      </c>
      <c r="Q1239" s="33">
        <v>0</v>
      </c>
      <c r="R1239" s="33">
        <v>0</v>
      </c>
      <c r="S1239" s="33">
        <v>621300</v>
      </c>
      <c r="T1239" s="33">
        <v>621300</v>
      </c>
      <c r="U1239" s="33">
        <v>285000000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148</v>
      </c>
      <c r="E1240" s="32" t="s">
        <v>149</v>
      </c>
      <c r="F1240" s="32" t="s">
        <v>304</v>
      </c>
      <c r="G1240" s="32" t="s">
        <v>62</v>
      </c>
      <c r="H1240" s="32" t="s">
        <v>63</v>
      </c>
      <c r="I1240" s="33">
        <v>905000</v>
      </c>
      <c r="J1240" s="34">
        <v>38443</v>
      </c>
      <c r="K1240" s="35">
        <v>42333</v>
      </c>
      <c r="L1240" s="36">
        <v>42425</v>
      </c>
      <c r="M1240" s="36">
        <v>45919</v>
      </c>
      <c r="N1240" s="37">
        <v>36763</v>
      </c>
      <c r="O1240" s="37">
        <v>36581</v>
      </c>
      <c r="P1240" s="21">
        <v>0.436</v>
      </c>
      <c r="Q1240" s="33">
        <v>0</v>
      </c>
      <c r="R1240" s="33">
        <v>0</v>
      </c>
      <c r="S1240" s="33">
        <v>1972900</v>
      </c>
      <c r="T1240" s="33">
        <v>1972900</v>
      </c>
      <c r="U1240" s="33">
        <v>905000000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148</v>
      </c>
      <c r="E1241" s="32" t="s">
        <v>149</v>
      </c>
      <c r="F1241" s="32" t="s">
        <v>304</v>
      </c>
      <c r="G1241" s="32" t="s">
        <v>42</v>
      </c>
      <c r="H1241" s="32" t="s">
        <v>192</v>
      </c>
      <c r="I1241" s="33">
        <v>53000</v>
      </c>
      <c r="J1241" s="34">
        <v>34425</v>
      </c>
      <c r="K1241" s="35">
        <v>42333</v>
      </c>
      <c r="L1241" s="36">
        <v>42425</v>
      </c>
      <c r="M1241" s="36">
        <v>45919</v>
      </c>
      <c r="N1241" s="37">
        <v>36763</v>
      </c>
      <c r="O1241" s="37">
        <v>36581</v>
      </c>
      <c r="P1241" s="21">
        <v>0.436</v>
      </c>
      <c r="Q1241" s="33">
        <v>0</v>
      </c>
      <c r="R1241" s="33">
        <v>0</v>
      </c>
      <c r="S1241" s="33">
        <v>115540</v>
      </c>
      <c r="T1241" s="33">
        <v>115540</v>
      </c>
      <c r="U1241" s="33">
        <v>53000000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148</v>
      </c>
      <c r="E1242" s="32" t="s">
        <v>149</v>
      </c>
      <c r="F1242" s="32" t="s">
        <v>304</v>
      </c>
      <c r="G1242" s="32" t="s">
        <v>42</v>
      </c>
      <c r="H1242" s="32" t="s">
        <v>43</v>
      </c>
      <c r="I1242" s="33">
        <v>113000</v>
      </c>
      <c r="J1242" s="34">
        <v>34790</v>
      </c>
      <c r="K1242" s="35">
        <v>42333</v>
      </c>
      <c r="L1242" s="36">
        <v>42425</v>
      </c>
      <c r="M1242" s="36">
        <v>45919</v>
      </c>
      <c r="N1242" s="37">
        <v>36763</v>
      </c>
      <c r="O1242" s="37">
        <v>36581</v>
      </c>
      <c r="P1242" s="21">
        <v>0.436</v>
      </c>
      <c r="Q1242" s="33">
        <v>0</v>
      </c>
      <c r="R1242" s="33">
        <v>0</v>
      </c>
      <c r="S1242" s="33">
        <v>246340</v>
      </c>
      <c r="T1242" s="33">
        <v>246340</v>
      </c>
      <c r="U1242" s="33">
        <v>113000000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148</v>
      </c>
      <c r="E1243" s="32" t="s">
        <v>149</v>
      </c>
      <c r="F1243" s="32" t="s">
        <v>304</v>
      </c>
      <c r="G1243" s="32" t="s">
        <v>42</v>
      </c>
      <c r="H1243" s="32" t="s">
        <v>198</v>
      </c>
      <c r="I1243" s="33">
        <v>841000</v>
      </c>
      <c r="J1243" s="34">
        <v>38443</v>
      </c>
      <c r="K1243" s="35">
        <v>42333</v>
      </c>
      <c r="L1243" s="36">
        <v>42425</v>
      </c>
      <c r="M1243" s="36">
        <v>45919</v>
      </c>
      <c r="N1243" s="37">
        <v>36763</v>
      </c>
      <c r="O1243" s="37">
        <v>36581</v>
      </c>
      <c r="P1243" s="21">
        <v>0.436</v>
      </c>
      <c r="Q1243" s="33">
        <v>0</v>
      </c>
      <c r="R1243" s="33">
        <v>0</v>
      </c>
      <c r="S1243" s="33">
        <v>1833380</v>
      </c>
      <c r="T1243" s="33">
        <v>1833380</v>
      </c>
      <c r="U1243" s="33">
        <v>841000000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148</v>
      </c>
      <c r="E1244" s="32" t="s">
        <v>149</v>
      </c>
      <c r="F1244" s="32" t="s">
        <v>304</v>
      </c>
      <c r="G1244" s="32" t="s">
        <v>54</v>
      </c>
      <c r="H1244" s="32" t="s">
        <v>273</v>
      </c>
      <c r="I1244" s="33">
        <v>241000</v>
      </c>
      <c r="J1244" s="34">
        <v>34425</v>
      </c>
      <c r="K1244" s="35">
        <v>42333</v>
      </c>
      <c r="L1244" s="36">
        <v>42425</v>
      </c>
      <c r="M1244" s="36">
        <v>45919</v>
      </c>
      <c r="N1244" s="37">
        <v>36763</v>
      </c>
      <c r="O1244" s="37">
        <v>36581</v>
      </c>
      <c r="P1244" s="21">
        <v>0.436</v>
      </c>
      <c r="Q1244" s="33">
        <v>0</v>
      </c>
      <c r="R1244" s="33">
        <v>0</v>
      </c>
      <c r="S1244" s="33">
        <v>525380</v>
      </c>
      <c r="T1244" s="33">
        <v>525380</v>
      </c>
      <c r="U1244" s="33">
        <v>241000000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148</v>
      </c>
      <c r="E1245" s="32" t="s">
        <v>149</v>
      </c>
      <c r="F1245" s="32" t="s">
        <v>304</v>
      </c>
      <c r="G1245" s="32" t="s">
        <v>39</v>
      </c>
      <c r="H1245" s="32" t="s">
        <v>40</v>
      </c>
      <c r="I1245" s="33">
        <v>870000</v>
      </c>
      <c r="J1245" s="34">
        <v>38443</v>
      </c>
      <c r="K1245" s="35">
        <v>42333</v>
      </c>
      <c r="L1245" s="36">
        <v>42425</v>
      </c>
      <c r="M1245" s="36">
        <v>45919</v>
      </c>
      <c r="N1245" s="37">
        <v>36763</v>
      </c>
      <c r="O1245" s="37">
        <v>36581</v>
      </c>
      <c r="P1245" s="21">
        <v>0.436</v>
      </c>
      <c r="Q1245" s="33">
        <v>0</v>
      </c>
      <c r="R1245" s="33">
        <v>0</v>
      </c>
      <c r="S1245" s="33">
        <v>1896600</v>
      </c>
      <c r="T1245" s="33">
        <v>1896600</v>
      </c>
      <c r="U1245" s="33">
        <v>870000000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148</v>
      </c>
      <c r="E1246" s="32" t="s">
        <v>149</v>
      </c>
      <c r="F1246" s="32" t="s">
        <v>304</v>
      </c>
      <c r="G1246" s="32" t="s">
        <v>42</v>
      </c>
      <c r="H1246" s="32" t="s">
        <v>192</v>
      </c>
      <c r="I1246" s="33">
        <v>87000</v>
      </c>
      <c r="J1246" s="34">
        <v>34425</v>
      </c>
      <c r="K1246" s="35">
        <v>42333</v>
      </c>
      <c r="L1246" s="36">
        <v>42425</v>
      </c>
      <c r="M1246" s="36">
        <v>45919</v>
      </c>
      <c r="N1246" s="37">
        <v>36763</v>
      </c>
      <c r="O1246" s="37">
        <v>36581</v>
      </c>
      <c r="P1246" s="21">
        <v>0.436</v>
      </c>
      <c r="Q1246" s="33">
        <v>0</v>
      </c>
      <c r="R1246" s="33">
        <v>0</v>
      </c>
      <c r="S1246" s="33">
        <v>189660</v>
      </c>
      <c r="T1246" s="33">
        <v>189660</v>
      </c>
      <c r="U1246" s="33">
        <v>87000000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148</v>
      </c>
      <c r="E1247" s="32" t="s">
        <v>149</v>
      </c>
      <c r="F1247" s="32" t="s">
        <v>304</v>
      </c>
      <c r="G1247" s="32" t="s">
        <v>42</v>
      </c>
      <c r="H1247" s="32" t="s">
        <v>43</v>
      </c>
      <c r="I1247" s="33">
        <v>239000</v>
      </c>
      <c r="J1247" s="34">
        <v>34790</v>
      </c>
      <c r="K1247" s="35">
        <v>42333</v>
      </c>
      <c r="L1247" s="36">
        <v>42425</v>
      </c>
      <c r="M1247" s="36">
        <v>45919</v>
      </c>
      <c r="N1247" s="37">
        <v>36763</v>
      </c>
      <c r="O1247" s="37">
        <v>36581</v>
      </c>
      <c r="P1247" s="21">
        <v>0.436</v>
      </c>
      <c r="Q1247" s="33">
        <v>0</v>
      </c>
      <c r="R1247" s="33">
        <v>0</v>
      </c>
      <c r="S1247" s="33">
        <v>521020</v>
      </c>
      <c r="T1247" s="33">
        <v>521020</v>
      </c>
      <c r="U1247" s="33">
        <v>239000000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148</v>
      </c>
      <c r="E1248" s="32" t="s">
        <v>149</v>
      </c>
      <c r="F1248" s="32" t="s">
        <v>306</v>
      </c>
      <c r="G1248" s="32" t="s">
        <v>74</v>
      </c>
      <c r="H1248" s="32" t="s">
        <v>102</v>
      </c>
      <c r="I1248" s="33">
        <v>52000</v>
      </c>
      <c r="J1248" s="34">
        <v>38443</v>
      </c>
      <c r="K1248" s="35">
        <v>42360</v>
      </c>
      <c r="L1248" s="36">
        <v>42607</v>
      </c>
      <c r="M1248" s="36">
        <v>46010</v>
      </c>
      <c r="N1248" s="37">
        <v>36763</v>
      </c>
      <c r="O1248" s="37">
        <v>36581</v>
      </c>
      <c r="P1248" s="21">
        <v>0.44400000000000001</v>
      </c>
      <c r="Q1248" s="33">
        <v>0</v>
      </c>
      <c r="R1248" s="33">
        <v>0</v>
      </c>
      <c r="S1248" s="33">
        <v>115440</v>
      </c>
      <c r="T1248" s="33">
        <v>115440</v>
      </c>
      <c r="U1248" s="33">
        <v>52000000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148</v>
      </c>
      <c r="E1249" s="32" t="s">
        <v>149</v>
      </c>
      <c r="F1249" s="32" t="s">
        <v>306</v>
      </c>
      <c r="G1249" s="32" t="s">
        <v>74</v>
      </c>
      <c r="H1249" s="32" t="s">
        <v>101</v>
      </c>
      <c r="I1249" s="33">
        <v>200000</v>
      </c>
      <c r="J1249" s="34">
        <v>38443</v>
      </c>
      <c r="K1249" s="35">
        <v>42360</v>
      </c>
      <c r="L1249" s="36">
        <v>42607</v>
      </c>
      <c r="M1249" s="36">
        <v>46010</v>
      </c>
      <c r="N1249" s="37">
        <v>36763</v>
      </c>
      <c r="O1249" s="37">
        <v>36581</v>
      </c>
      <c r="P1249" s="21">
        <v>0.44400000000000001</v>
      </c>
      <c r="Q1249" s="33">
        <v>0</v>
      </c>
      <c r="R1249" s="33">
        <v>0</v>
      </c>
      <c r="S1249" s="33">
        <v>444000</v>
      </c>
      <c r="T1249" s="33">
        <v>444000</v>
      </c>
      <c r="U1249" s="33">
        <v>200000000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148</v>
      </c>
      <c r="E1250" s="32" t="s">
        <v>149</v>
      </c>
      <c r="F1250" s="32" t="s">
        <v>306</v>
      </c>
      <c r="G1250" s="32" t="s">
        <v>42</v>
      </c>
      <c r="H1250" s="32" t="s">
        <v>105</v>
      </c>
      <c r="I1250" s="33">
        <v>78000</v>
      </c>
      <c r="J1250" s="34">
        <v>38443</v>
      </c>
      <c r="K1250" s="35">
        <v>42360</v>
      </c>
      <c r="L1250" s="36">
        <v>42607</v>
      </c>
      <c r="M1250" s="36">
        <v>46010</v>
      </c>
      <c r="N1250" s="37">
        <v>36763</v>
      </c>
      <c r="O1250" s="37">
        <v>36581</v>
      </c>
      <c r="P1250" s="21">
        <v>0.44400000000000001</v>
      </c>
      <c r="Q1250" s="33">
        <v>0</v>
      </c>
      <c r="R1250" s="33">
        <v>0</v>
      </c>
      <c r="S1250" s="33">
        <v>173160</v>
      </c>
      <c r="T1250" s="33">
        <v>173160</v>
      </c>
      <c r="U1250" s="33">
        <v>78000000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148</v>
      </c>
      <c r="E1251" s="32" t="s">
        <v>149</v>
      </c>
      <c r="F1251" s="32" t="s">
        <v>306</v>
      </c>
      <c r="G1251" s="32" t="s">
        <v>42</v>
      </c>
      <c r="H1251" s="32" t="s">
        <v>197</v>
      </c>
      <c r="I1251" s="33">
        <v>51000</v>
      </c>
      <c r="J1251" s="34">
        <v>38443</v>
      </c>
      <c r="K1251" s="35">
        <v>42360</v>
      </c>
      <c r="L1251" s="36">
        <v>42607</v>
      </c>
      <c r="M1251" s="36">
        <v>46010</v>
      </c>
      <c r="N1251" s="37">
        <v>36763</v>
      </c>
      <c r="O1251" s="37">
        <v>36581</v>
      </c>
      <c r="P1251" s="21">
        <v>0.44400000000000001</v>
      </c>
      <c r="Q1251" s="33">
        <v>0</v>
      </c>
      <c r="R1251" s="33">
        <v>0</v>
      </c>
      <c r="S1251" s="33">
        <v>113220</v>
      </c>
      <c r="T1251" s="33">
        <v>113220</v>
      </c>
      <c r="U1251" s="33">
        <v>51000000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148</v>
      </c>
      <c r="E1252" s="32" t="s">
        <v>149</v>
      </c>
      <c r="F1252" s="32" t="s">
        <v>306</v>
      </c>
      <c r="G1252" s="32" t="s">
        <v>42</v>
      </c>
      <c r="H1252" s="32" t="s">
        <v>129</v>
      </c>
      <c r="I1252" s="33">
        <v>112000</v>
      </c>
      <c r="J1252" s="34">
        <v>38078</v>
      </c>
      <c r="K1252" s="35">
        <v>42360</v>
      </c>
      <c r="L1252" s="36">
        <v>42607</v>
      </c>
      <c r="M1252" s="36">
        <v>46010</v>
      </c>
      <c r="N1252" s="37">
        <v>36763</v>
      </c>
      <c r="O1252" s="37">
        <v>36581</v>
      </c>
      <c r="P1252" s="21">
        <v>0.44400000000000001</v>
      </c>
      <c r="Q1252" s="33">
        <v>0</v>
      </c>
      <c r="R1252" s="33">
        <v>0</v>
      </c>
      <c r="S1252" s="33">
        <v>248640</v>
      </c>
      <c r="T1252" s="33">
        <v>248640</v>
      </c>
      <c r="U1252" s="33">
        <v>112000000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148</v>
      </c>
      <c r="E1253" s="32" t="s">
        <v>149</v>
      </c>
      <c r="F1253" s="32" t="s">
        <v>306</v>
      </c>
      <c r="G1253" s="32" t="s">
        <v>42</v>
      </c>
      <c r="H1253" s="32" t="s">
        <v>109</v>
      </c>
      <c r="I1253" s="33">
        <v>313000</v>
      </c>
      <c r="J1253" s="34">
        <v>38443</v>
      </c>
      <c r="K1253" s="35">
        <v>42360</v>
      </c>
      <c r="L1253" s="36">
        <v>42607</v>
      </c>
      <c r="M1253" s="36">
        <v>46010</v>
      </c>
      <c r="N1253" s="37">
        <v>36763</v>
      </c>
      <c r="O1253" s="37">
        <v>36581</v>
      </c>
      <c r="P1253" s="21">
        <v>0.44400000000000001</v>
      </c>
      <c r="Q1253" s="33">
        <v>0</v>
      </c>
      <c r="R1253" s="33">
        <v>0</v>
      </c>
      <c r="S1253" s="33">
        <v>694860</v>
      </c>
      <c r="T1253" s="33">
        <v>694860</v>
      </c>
      <c r="U1253" s="33">
        <v>313000000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148</v>
      </c>
      <c r="E1254" s="32" t="s">
        <v>149</v>
      </c>
      <c r="F1254" s="32" t="s">
        <v>306</v>
      </c>
      <c r="G1254" s="32" t="s">
        <v>42</v>
      </c>
      <c r="H1254" s="32" t="s">
        <v>118</v>
      </c>
      <c r="I1254" s="33">
        <v>290000</v>
      </c>
      <c r="J1254" s="34">
        <v>38443</v>
      </c>
      <c r="K1254" s="35">
        <v>42360</v>
      </c>
      <c r="L1254" s="36">
        <v>42607</v>
      </c>
      <c r="M1254" s="36">
        <v>46010</v>
      </c>
      <c r="N1254" s="37">
        <v>36763</v>
      </c>
      <c r="O1254" s="37">
        <v>36581</v>
      </c>
      <c r="P1254" s="21">
        <v>0.44400000000000001</v>
      </c>
      <c r="Q1254" s="33">
        <v>0</v>
      </c>
      <c r="R1254" s="33">
        <v>0</v>
      </c>
      <c r="S1254" s="33">
        <v>643800</v>
      </c>
      <c r="T1254" s="33">
        <v>643800</v>
      </c>
      <c r="U1254" s="33">
        <v>290000000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148</v>
      </c>
      <c r="E1255" s="32" t="s">
        <v>149</v>
      </c>
      <c r="F1255" s="32" t="s">
        <v>306</v>
      </c>
      <c r="G1255" s="32" t="s">
        <v>42</v>
      </c>
      <c r="H1255" s="32" t="s">
        <v>157</v>
      </c>
      <c r="I1255" s="33">
        <v>290000</v>
      </c>
      <c r="J1255" s="34">
        <v>38443</v>
      </c>
      <c r="K1255" s="35">
        <v>42360</v>
      </c>
      <c r="L1255" s="36">
        <v>42607</v>
      </c>
      <c r="M1255" s="36">
        <v>46010</v>
      </c>
      <c r="N1255" s="37">
        <v>36763</v>
      </c>
      <c r="O1255" s="37">
        <v>36581</v>
      </c>
      <c r="P1255" s="21">
        <v>0.44400000000000001</v>
      </c>
      <c r="Q1255" s="33">
        <v>0</v>
      </c>
      <c r="R1255" s="33">
        <v>0</v>
      </c>
      <c r="S1255" s="33">
        <v>643800</v>
      </c>
      <c r="T1255" s="33">
        <v>643800</v>
      </c>
      <c r="U1255" s="33">
        <v>290000000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148</v>
      </c>
      <c r="E1256" s="32" t="s">
        <v>149</v>
      </c>
      <c r="F1256" s="32" t="s">
        <v>306</v>
      </c>
      <c r="G1256" s="32" t="s">
        <v>42</v>
      </c>
      <c r="H1256" s="32" t="s">
        <v>158</v>
      </c>
      <c r="I1256" s="33">
        <v>580000</v>
      </c>
      <c r="J1256" s="34">
        <v>38443</v>
      </c>
      <c r="K1256" s="35">
        <v>42360</v>
      </c>
      <c r="L1256" s="36">
        <v>42607</v>
      </c>
      <c r="M1256" s="36">
        <v>46010</v>
      </c>
      <c r="N1256" s="37">
        <v>36763</v>
      </c>
      <c r="O1256" s="37">
        <v>36581</v>
      </c>
      <c r="P1256" s="21">
        <v>0.44400000000000001</v>
      </c>
      <c r="Q1256" s="33">
        <v>0</v>
      </c>
      <c r="R1256" s="33">
        <v>0</v>
      </c>
      <c r="S1256" s="33">
        <v>1287600</v>
      </c>
      <c r="T1256" s="33">
        <v>1287600</v>
      </c>
      <c r="U1256" s="33">
        <v>580000000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148</v>
      </c>
      <c r="E1257" s="32" t="s">
        <v>149</v>
      </c>
      <c r="F1257" s="32" t="s">
        <v>306</v>
      </c>
      <c r="G1257" s="32" t="s">
        <v>42</v>
      </c>
      <c r="H1257" s="32" t="s">
        <v>136</v>
      </c>
      <c r="I1257" s="33">
        <v>170000</v>
      </c>
      <c r="J1257" s="34">
        <v>38443</v>
      </c>
      <c r="K1257" s="35">
        <v>42360</v>
      </c>
      <c r="L1257" s="36">
        <v>42607</v>
      </c>
      <c r="M1257" s="36">
        <v>46010</v>
      </c>
      <c r="N1257" s="37">
        <v>36763</v>
      </c>
      <c r="O1257" s="37">
        <v>36581</v>
      </c>
      <c r="P1257" s="21">
        <v>0.44400000000000001</v>
      </c>
      <c r="Q1257" s="33">
        <v>0</v>
      </c>
      <c r="R1257" s="33">
        <v>0</v>
      </c>
      <c r="S1257" s="33">
        <v>377400</v>
      </c>
      <c r="T1257" s="33">
        <v>377400</v>
      </c>
      <c r="U1257" s="33">
        <v>170000000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148</v>
      </c>
      <c r="E1258" s="32" t="s">
        <v>149</v>
      </c>
      <c r="F1258" s="32" t="s">
        <v>306</v>
      </c>
      <c r="G1258" s="32" t="s">
        <v>42</v>
      </c>
      <c r="H1258" s="32" t="s">
        <v>136</v>
      </c>
      <c r="I1258" s="33">
        <v>580000</v>
      </c>
      <c r="J1258" s="34">
        <v>38443</v>
      </c>
      <c r="K1258" s="35">
        <v>42360</v>
      </c>
      <c r="L1258" s="36">
        <v>42607</v>
      </c>
      <c r="M1258" s="36">
        <v>46010</v>
      </c>
      <c r="N1258" s="37">
        <v>36763</v>
      </c>
      <c r="O1258" s="37">
        <v>36581</v>
      </c>
      <c r="P1258" s="21">
        <v>0.44400000000000001</v>
      </c>
      <c r="Q1258" s="33">
        <v>0</v>
      </c>
      <c r="R1258" s="33">
        <v>0</v>
      </c>
      <c r="S1258" s="33">
        <v>1287600</v>
      </c>
      <c r="T1258" s="33">
        <v>1287600</v>
      </c>
      <c r="U1258" s="33">
        <v>580000000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148</v>
      </c>
      <c r="E1259" s="32" t="s">
        <v>149</v>
      </c>
      <c r="F1259" s="32" t="s">
        <v>306</v>
      </c>
      <c r="G1259" s="32" t="s">
        <v>42</v>
      </c>
      <c r="H1259" s="32" t="s">
        <v>136</v>
      </c>
      <c r="I1259" s="33">
        <v>385000</v>
      </c>
      <c r="J1259" s="34">
        <v>38443</v>
      </c>
      <c r="K1259" s="35">
        <v>42360</v>
      </c>
      <c r="L1259" s="36">
        <v>42607</v>
      </c>
      <c r="M1259" s="36">
        <v>46010</v>
      </c>
      <c r="N1259" s="37">
        <v>36763</v>
      </c>
      <c r="O1259" s="37">
        <v>36581</v>
      </c>
      <c r="P1259" s="21">
        <v>0.44400000000000001</v>
      </c>
      <c r="Q1259" s="33">
        <v>0</v>
      </c>
      <c r="R1259" s="33">
        <v>0</v>
      </c>
      <c r="S1259" s="33">
        <v>854700</v>
      </c>
      <c r="T1259" s="33">
        <v>854700</v>
      </c>
      <c r="U1259" s="33">
        <v>385000000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148</v>
      </c>
      <c r="E1260" s="32" t="s">
        <v>149</v>
      </c>
      <c r="F1260" s="32" t="s">
        <v>306</v>
      </c>
      <c r="G1260" s="32" t="s">
        <v>42</v>
      </c>
      <c r="H1260" s="32" t="s">
        <v>192</v>
      </c>
      <c r="I1260" s="33">
        <v>68000</v>
      </c>
      <c r="J1260" s="34">
        <v>38443</v>
      </c>
      <c r="K1260" s="35">
        <v>42360</v>
      </c>
      <c r="L1260" s="36">
        <v>42607</v>
      </c>
      <c r="M1260" s="36">
        <v>46010</v>
      </c>
      <c r="N1260" s="37">
        <v>36763</v>
      </c>
      <c r="O1260" s="37">
        <v>36581</v>
      </c>
      <c r="P1260" s="21">
        <v>0.44400000000000001</v>
      </c>
      <c r="Q1260" s="33">
        <v>0</v>
      </c>
      <c r="R1260" s="33">
        <v>0</v>
      </c>
      <c r="S1260" s="33">
        <v>150960</v>
      </c>
      <c r="T1260" s="33">
        <v>150960</v>
      </c>
      <c r="U1260" s="33">
        <v>68000000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148</v>
      </c>
      <c r="E1261" s="32" t="s">
        <v>149</v>
      </c>
      <c r="F1261" s="32" t="s">
        <v>306</v>
      </c>
      <c r="G1261" s="32" t="s">
        <v>42</v>
      </c>
      <c r="H1261" s="32" t="s">
        <v>99</v>
      </c>
      <c r="I1261" s="33">
        <v>31000</v>
      </c>
      <c r="J1261" s="34">
        <v>38443</v>
      </c>
      <c r="K1261" s="35">
        <v>42360</v>
      </c>
      <c r="L1261" s="36">
        <v>42607</v>
      </c>
      <c r="M1261" s="36">
        <v>46010</v>
      </c>
      <c r="N1261" s="37">
        <v>36763</v>
      </c>
      <c r="O1261" s="37">
        <v>36581</v>
      </c>
      <c r="P1261" s="21">
        <v>0.44400000000000001</v>
      </c>
      <c r="Q1261" s="33">
        <v>0</v>
      </c>
      <c r="R1261" s="33">
        <v>0</v>
      </c>
      <c r="S1261" s="33">
        <v>68820</v>
      </c>
      <c r="T1261" s="33">
        <v>68820</v>
      </c>
      <c r="U1261" s="33">
        <v>31000000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148</v>
      </c>
      <c r="E1262" s="32" t="s">
        <v>149</v>
      </c>
      <c r="F1262" s="32" t="s">
        <v>306</v>
      </c>
      <c r="G1262" s="32" t="s">
        <v>42</v>
      </c>
      <c r="H1262" s="32" t="s">
        <v>99</v>
      </c>
      <c r="I1262" s="33">
        <v>1000</v>
      </c>
      <c r="J1262" s="34">
        <v>38078</v>
      </c>
      <c r="K1262" s="35">
        <v>42360</v>
      </c>
      <c r="L1262" s="36">
        <v>42607</v>
      </c>
      <c r="M1262" s="36">
        <v>46010</v>
      </c>
      <c r="N1262" s="37">
        <v>36763</v>
      </c>
      <c r="O1262" s="37">
        <v>36581</v>
      </c>
      <c r="P1262" s="21">
        <v>0.44400000000000001</v>
      </c>
      <c r="Q1262" s="33">
        <v>0</v>
      </c>
      <c r="R1262" s="33">
        <v>0</v>
      </c>
      <c r="S1262" s="33">
        <v>2220</v>
      </c>
      <c r="T1262" s="33">
        <v>2220</v>
      </c>
      <c r="U1262" s="33">
        <v>1000000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148</v>
      </c>
      <c r="E1263" s="32" t="s">
        <v>149</v>
      </c>
      <c r="F1263" s="32" t="s">
        <v>306</v>
      </c>
      <c r="G1263" s="32" t="s">
        <v>42</v>
      </c>
      <c r="H1263" s="32" t="s">
        <v>165</v>
      </c>
      <c r="I1263" s="33">
        <v>185000</v>
      </c>
      <c r="J1263" s="34">
        <v>38443</v>
      </c>
      <c r="K1263" s="35">
        <v>42360</v>
      </c>
      <c r="L1263" s="36">
        <v>42607</v>
      </c>
      <c r="M1263" s="36">
        <v>46010</v>
      </c>
      <c r="N1263" s="37">
        <v>36763</v>
      </c>
      <c r="O1263" s="37">
        <v>36581</v>
      </c>
      <c r="P1263" s="21">
        <v>0.44400000000000001</v>
      </c>
      <c r="Q1263" s="33">
        <v>0</v>
      </c>
      <c r="R1263" s="33">
        <v>0</v>
      </c>
      <c r="S1263" s="33">
        <v>410700</v>
      </c>
      <c r="T1263" s="33">
        <v>410700</v>
      </c>
      <c r="U1263" s="33">
        <v>185000000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148</v>
      </c>
      <c r="E1264" s="32" t="s">
        <v>149</v>
      </c>
      <c r="F1264" s="32" t="s">
        <v>306</v>
      </c>
      <c r="G1264" s="32" t="s">
        <v>103</v>
      </c>
      <c r="H1264" s="32" t="s">
        <v>104</v>
      </c>
      <c r="I1264" s="33">
        <v>408000</v>
      </c>
      <c r="J1264" s="34">
        <v>38443</v>
      </c>
      <c r="K1264" s="35">
        <v>42360</v>
      </c>
      <c r="L1264" s="36">
        <v>42607</v>
      </c>
      <c r="M1264" s="36">
        <v>46010</v>
      </c>
      <c r="N1264" s="37">
        <v>36763</v>
      </c>
      <c r="O1264" s="37">
        <v>36581</v>
      </c>
      <c r="P1264" s="21">
        <v>0.44400000000000001</v>
      </c>
      <c r="Q1264" s="33">
        <v>0</v>
      </c>
      <c r="R1264" s="33">
        <v>0</v>
      </c>
      <c r="S1264" s="33">
        <v>905760</v>
      </c>
      <c r="T1264" s="33">
        <v>905760</v>
      </c>
      <c r="U1264" s="33">
        <v>408000000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148</v>
      </c>
      <c r="E1265" s="32" t="s">
        <v>149</v>
      </c>
      <c r="F1265" s="32" t="s">
        <v>306</v>
      </c>
      <c r="G1265" s="32" t="s">
        <v>103</v>
      </c>
      <c r="H1265" s="32" t="s">
        <v>104</v>
      </c>
      <c r="I1265" s="33">
        <v>241000</v>
      </c>
      <c r="J1265" s="34">
        <v>38078</v>
      </c>
      <c r="K1265" s="35">
        <v>42360</v>
      </c>
      <c r="L1265" s="36">
        <v>42607</v>
      </c>
      <c r="M1265" s="36">
        <v>46010</v>
      </c>
      <c r="N1265" s="37">
        <v>36763</v>
      </c>
      <c r="O1265" s="37">
        <v>36581</v>
      </c>
      <c r="P1265" s="21">
        <v>0.44400000000000001</v>
      </c>
      <c r="Q1265" s="33">
        <v>0</v>
      </c>
      <c r="R1265" s="33">
        <v>0</v>
      </c>
      <c r="S1265" s="33">
        <v>535020</v>
      </c>
      <c r="T1265" s="33">
        <v>535020</v>
      </c>
      <c r="U1265" s="33">
        <v>241000000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148</v>
      </c>
      <c r="E1266" s="32" t="s">
        <v>149</v>
      </c>
      <c r="F1266" s="32" t="s">
        <v>306</v>
      </c>
      <c r="G1266" s="32" t="s">
        <v>245</v>
      </c>
      <c r="H1266" s="32" t="s">
        <v>246</v>
      </c>
      <c r="I1266" s="33">
        <v>580000</v>
      </c>
      <c r="J1266" s="34">
        <v>38443</v>
      </c>
      <c r="K1266" s="35">
        <v>42360</v>
      </c>
      <c r="L1266" s="36">
        <v>42607</v>
      </c>
      <c r="M1266" s="36">
        <v>46010</v>
      </c>
      <c r="N1266" s="37">
        <v>36763</v>
      </c>
      <c r="O1266" s="37">
        <v>36581</v>
      </c>
      <c r="P1266" s="21">
        <v>0.44400000000000001</v>
      </c>
      <c r="Q1266" s="33">
        <v>0</v>
      </c>
      <c r="R1266" s="33">
        <v>0</v>
      </c>
      <c r="S1266" s="33">
        <v>1287600</v>
      </c>
      <c r="T1266" s="33">
        <v>1287600</v>
      </c>
      <c r="U1266" s="33">
        <v>580000000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148</v>
      </c>
      <c r="E1267" s="32" t="s">
        <v>149</v>
      </c>
      <c r="F1267" s="32" t="s">
        <v>306</v>
      </c>
      <c r="G1267" s="32" t="s">
        <v>245</v>
      </c>
      <c r="H1267" s="32" t="s">
        <v>246</v>
      </c>
      <c r="I1267" s="33">
        <v>520000</v>
      </c>
      <c r="J1267" s="34">
        <v>38443</v>
      </c>
      <c r="K1267" s="35">
        <v>42360</v>
      </c>
      <c r="L1267" s="36">
        <v>42607</v>
      </c>
      <c r="M1267" s="36">
        <v>46010</v>
      </c>
      <c r="N1267" s="37">
        <v>36763</v>
      </c>
      <c r="O1267" s="37">
        <v>36581</v>
      </c>
      <c r="P1267" s="21">
        <v>0.44400000000000001</v>
      </c>
      <c r="Q1267" s="33">
        <v>0</v>
      </c>
      <c r="R1267" s="33">
        <v>0</v>
      </c>
      <c r="S1267" s="33">
        <v>1154400</v>
      </c>
      <c r="T1267" s="33">
        <v>1154400</v>
      </c>
      <c r="U1267" s="33">
        <v>520000000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148</v>
      </c>
      <c r="E1268" s="32" t="s">
        <v>149</v>
      </c>
      <c r="F1268" s="32" t="s">
        <v>306</v>
      </c>
      <c r="G1268" s="32" t="s">
        <v>54</v>
      </c>
      <c r="H1268" s="32" t="s">
        <v>126</v>
      </c>
      <c r="I1268" s="33">
        <v>339000</v>
      </c>
      <c r="J1268" s="34">
        <v>38443</v>
      </c>
      <c r="K1268" s="35">
        <v>42360</v>
      </c>
      <c r="L1268" s="36">
        <v>42607</v>
      </c>
      <c r="M1268" s="36">
        <v>46010</v>
      </c>
      <c r="N1268" s="37">
        <v>36763</v>
      </c>
      <c r="O1268" s="37">
        <v>36581</v>
      </c>
      <c r="P1268" s="21">
        <v>0.44400000000000001</v>
      </c>
      <c r="Q1268" s="33">
        <v>0</v>
      </c>
      <c r="R1268" s="33">
        <v>0</v>
      </c>
      <c r="S1268" s="33">
        <v>752580</v>
      </c>
      <c r="T1268" s="33">
        <v>752580</v>
      </c>
      <c r="U1268" s="33">
        <v>339000000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148</v>
      </c>
      <c r="E1269" s="32" t="s">
        <v>149</v>
      </c>
      <c r="F1269" s="32" t="s">
        <v>306</v>
      </c>
      <c r="G1269" s="32" t="s">
        <v>39</v>
      </c>
      <c r="H1269" s="32" t="s">
        <v>214</v>
      </c>
      <c r="I1269" s="33">
        <v>111000</v>
      </c>
      <c r="J1269" s="34">
        <v>38443</v>
      </c>
      <c r="K1269" s="35">
        <v>42360</v>
      </c>
      <c r="L1269" s="36">
        <v>42607</v>
      </c>
      <c r="M1269" s="36">
        <v>46010</v>
      </c>
      <c r="N1269" s="37">
        <v>36763</v>
      </c>
      <c r="O1269" s="37">
        <v>36581</v>
      </c>
      <c r="P1269" s="21">
        <v>0.44400000000000001</v>
      </c>
      <c r="Q1269" s="33">
        <v>0</v>
      </c>
      <c r="R1269" s="33">
        <v>0</v>
      </c>
      <c r="S1269" s="33">
        <v>246420</v>
      </c>
      <c r="T1269" s="33">
        <v>246420</v>
      </c>
      <c r="U1269" s="33">
        <v>111000000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148</v>
      </c>
      <c r="E1270" s="32" t="s">
        <v>149</v>
      </c>
      <c r="F1270" s="32" t="s">
        <v>306</v>
      </c>
      <c r="G1270" s="32" t="s">
        <v>36</v>
      </c>
      <c r="H1270" s="32" t="s">
        <v>256</v>
      </c>
      <c r="I1270" s="33">
        <v>132000</v>
      </c>
      <c r="J1270" s="34">
        <v>38443</v>
      </c>
      <c r="K1270" s="35">
        <v>42360</v>
      </c>
      <c r="L1270" s="36">
        <v>42607</v>
      </c>
      <c r="M1270" s="36">
        <v>46010</v>
      </c>
      <c r="N1270" s="37">
        <v>36763</v>
      </c>
      <c r="O1270" s="37">
        <v>36581</v>
      </c>
      <c r="P1270" s="21">
        <v>0.44400000000000001</v>
      </c>
      <c r="Q1270" s="33">
        <v>0</v>
      </c>
      <c r="R1270" s="33">
        <v>0</v>
      </c>
      <c r="S1270" s="33">
        <v>293040</v>
      </c>
      <c r="T1270" s="33">
        <v>293040</v>
      </c>
      <c r="U1270" s="33">
        <v>132000000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148</v>
      </c>
      <c r="E1271" s="32" t="s">
        <v>149</v>
      </c>
      <c r="F1271" s="32" t="s">
        <v>306</v>
      </c>
      <c r="G1271" s="32" t="s">
        <v>36</v>
      </c>
      <c r="H1271" s="32" t="s">
        <v>96</v>
      </c>
      <c r="I1271" s="33">
        <v>41000</v>
      </c>
      <c r="J1271" s="34">
        <v>38443</v>
      </c>
      <c r="K1271" s="35">
        <v>42360</v>
      </c>
      <c r="L1271" s="36">
        <v>42607</v>
      </c>
      <c r="M1271" s="36">
        <v>46010</v>
      </c>
      <c r="N1271" s="37">
        <v>36763</v>
      </c>
      <c r="O1271" s="37">
        <v>36581</v>
      </c>
      <c r="P1271" s="21">
        <v>0.44400000000000001</v>
      </c>
      <c r="Q1271" s="33">
        <v>0</v>
      </c>
      <c r="R1271" s="33">
        <v>0</v>
      </c>
      <c r="S1271" s="33">
        <v>91020</v>
      </c>
      <c r="T1271" s="33">
        <v>91020</v>
      </c>
      <c r="U1271" s="33">
        <v>41000000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148</v>
      </c>
      <c r="E1272" s="32" t="s">
        <v>149</v>
      </c>
      <c r="F1272" s="32" t="s">
        <v>306</v>
      </c>
      <c r="G1272" s="32" t="s">
        <v>111</v>
      </c>
      <c r="H1272" s="32" t="s">
        <v>112</v>
      </c>
      <c r="I1272" s="33">
        <v>1000000</v>
      </c>
      <c r="J1272" s="34">
        <v>42095</v>
      </c>
      <c r="K1272" s="35">
        <v>42360</v>
      </c>
      <c r="L1272" s="36">
        <v>42607</v>
      </c>
      <c r="M1272" s="36">
        <v>46010</v>
      </c>
      <c r="N1272" s="37">
        <v>36763</v>
      </c>
      <c r="O1272" s="37">
        <v>36581</v>
      </c>
      <c r="P1272" s="21">
        <v>0.44400000000000001</v>
      </c>
      <c r="Q1272" s="33">
        <v>0</v>
      </c>
      <c r="R1272" s="33">
        <v>0</v>
      </c>
      <c r="S1272" s="33">
        <v>2220000</v>
      </c>
      <c r="T1272" s="33">
        <v>2220000</v>
      </c>
      <c r="U1272" s="33">
        <v>1000000000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148</v>
      </c>
      <c r="E1273" s="32" t="s">
        <v>149</v>
      </c>
      <c r="F1273" s="32" t="s">
        <v>306</v>
      </c>
      <c r="G1273" s="32" t="s">
        <v>74</v>
      </c>
      <c r="H1273" s="32" t="s">
        <v>101</v>
      </c>
      <c r="I1273" s="33">
        <v>46000</v>
      </c>
      <c r="J1273" s="34">
        <v>38443</v>
      </c>
      <c r="K1273" s="35">
        <v>42360</v>
      </c>
      <c r="L1273" s="36">
        <v>42607</v>
      </c>
      <c r="M1273" s="36">
        <v>46010</v>
      </c>
      <c r="N1273" s="37">
        <v>36763</v>
      </c>
      <c r="O1273" s="37">
        <v>36581</v>
      </c>
      <c r="P1273" s="21">
        <v>0.44400000000000001</v>
      </c>
      <c r="Q1273" s="33">
        <v>0</v>
      </c>
      <c r="R1273" s="33">
        <v>0</v>
      </c>
      <c r="S1273" s="33">
        <v>102120</v>
      </c>
      <c r="T1273" s="33">
        <v>102120</v>
      </c>
      <c r="U1273" s="33">
        <v>46000000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148</v>
      </c>
      <c r="E1274" s="32" t="s">
        <v>149</v>
      </c>
      <c r="F1274" s="32" t="s">
        <v>306</v>
      </c>
      <c r="G1274" s="32" t="s">
        <v>42</v>
      </c>
      <c r="H1274" s="32" t="s">
        <v>109</v>
      </c>
      <c r="I1274" s="33">
        <v>77000</v>
      </c>
      <c r="J1274" s="34">
        <v>38443</v>
      </c>
      <c r="K1274" s="35">
        <v>42360</v>
      </c>
      <c r="L1274" s="36">
        <v>42607</v>
      </c>
      <c r="M1274" s="36">
        <v>46010</v>
      </c>
      <c r="N1274" s="37">
        <v>36763</v>
      </c>
      <c r="O1274" s="37">
        <v>36581</v>
      </c>
      <c r="P1274" s="21">
        <v>0.44400000000000001</v>
      </c>
      <c r="Q1274" s="33">
        <v>0</v>
      </c>
      <c r="R1274" s="33">
        <v>0</v>
      </c>
      <c r="S1274" s="33">
        <v>170940</v>
      </c>
      <c r="T1274" s="33">
        <v>170940</v>
      </c>
      <c r="U1274" s="33">
        <v>77000000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148</v>
      </c>
      <c r="E1275" s="32" t="s">
        <v>149</v>
      </c>
      <c r="F1275" s="32" t="s">
        <v>306</v>
      </c>
      <c r="G1275" s="32" t="s">
        <v>42</v>
      </c>
      <c r="H1275" s="32" t="s">
        <v>136</v>
      </c>
      <c r="I1275" s="33">
        <v>151000</v>
      </c>
      <c r="J1275" s="34">
        <v>38443</v>
      </c>
      <c r="K1275" s="35">
        <v>42360</v>
      </c>
      <c r="L1275" s="36">
        <v>42607</v>
      </c>
      <c r="M1275" s="36">
        <v>46010</v>
      </c>
      <c r="N1275" s="37">
        <v>36763</v>
      </c>
      <c r="O1275" s="37">
        <v>36581</v>
      </c>
      <c r="P1275" s="21">
        <v>0.44400000000000001</v>
      </c>
      <c r="Q1275" s="33">
        <v>0</v>
      </c>
      <c r="R1275" s="33">
        <v>0</v>
      </c>
      <c r="S1275" s="33">
        <v>335220</v>
      </c>
      <c r="T1275" s="33">
        <v>335220</v>
      </c>
      <c r="U1275" s="33">
        <v>151000000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148</v>
      </c>
      <c r="E1276" s="32" t="s">
        <v>149</v>
      </c>
      <c r="F1276" s="32" t="s">
        <v>306</v>
      </c>
      <c r="G1276" s="32" t="s">
        <v>42</v>
      </c>
      <c r="H1276" s="32" t="s">
        <v>163</v>
      </c>
      <c r="I1276" s="33">
        <v>643000</v>
      </c>
      <c r="J1276" s="34">
        <v>38443</v>
      </c>
      <c r="K1276" s="35">
        <v>42360</v>
      </c>
      <c r="L1276" s="36">
        <v>42607</v>
      </c>
      <c r="M1276" s="36">
        <v>46010</v>
      </c>
      <c r="N1276" s="37">
        <v>36763</v>
      </c>
      <c r="O1276" s="37">
        <v>36581</v>
      </c>
      <c r="P1276" s="21">
        <v>0.44400000000000001</v>
      </c>
      <c r="Q1276" s="33">
        <v>0</v>
      </c>
      <c r="R1276" s="33">
        <v>0</v>
      </c>
      <c r="S1276" s="33">
        <v>1427460</v>
      </c>
      <c r="T1276" s="33">
        <v>1427460</v>
      </c>
      <c r="U1276" s="33">
        <v>643000000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148</v>
      </c>
      <c r="E1277" s="32" t="s">
        <v>149</v>
      </c>
      <c r="F1277" s="32" t="s">
        <v>306</v>
      </c>
      <c r="G1277" s="32" t="s">
        <v>42</v>
      </c>
      <c r="H1277" s="32" t="s">
        <v>163</v>
      </c>
      <c r="I1277" s="33">
        <v>292000</v>
      </c>
      <c r="J1277" s="34">
        <v>38443</v>
      </c>
      <c r="K1277" s="35">
        <v>42360</v>
      </c>
      <c r="L1277" s="36">
        <v>42607</v>
      </c>
      <c r="M1277" s="36">
        <v>46010</v>
      </c>
      <c r="N1277" s="37">
        <v>36763</v>
      </c>
      <c r="O1277" s="37">
        <v>36581</v>
      </c>
      <c r="P1277" s="21">
        <v>0.44400000000000001</v>
      </c>
      <c r="Q1277" s="33">
        <v>0</v>
      </c>
      <c r="R1277" s="33">
        <v>0</v>
      </c>
      <c r="S1277" s="33">
        <v>648240</v>
      </c>
      <c r="T1277" s="33">
        <v>648240</v>
      </c>
      <c r="U1277" s="33">
        <v>292000000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148</v>
      </c>
      <c r="E1278" s="32" t="s">
        <v>149</v>
      </c>
      <c r="F1278" s="32" t="s">
        <v>306</v>
      </c>
      <c r="G1278" s="32" t="s">
        <v>42</v>
      </c>
      <c r="H1278" s="32" t="s">
        <v>192</v>
      </c>
      <c r="I1278" s="33">
        <v>163000</v>
      </c>
      <c r="J1278" s="34">
        <v>38443</v>
      </c>
      <c r="K1278" s="35">
        <v>42360</v>
      </c>
      <c r="L1278" s="36">
        <v>42607</v>
      </c>
      <c r="M1278" s="36">
        <v>46010</v>
      </c>
      <c r="N1278" s="37">
        <v>36763</v>
      </c>
      <c r="O1278" s="37">
        <v>36581</v>
      </c>
      <c r="P1278" s="21">
        <v>0.44400000000000001</v>
      </c>
      <c r="Q1278" s="33">
        <v>0</v>
      </c>
      <c r="R1278" s="33">
        <v>0</v>
      </c>
      <c r="S1278" s="33">
        <v>361860</v>
      </c>
      <c r="T1278" s="33">
        <v>361860</v>
      </c>
      <c r="U1278" s="33">
        <v>163000000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148</v>
      </c>
      <c r="E1279" s="32" t="s">
        <v>149</v>
      </c>
      <c r="F1279" s="32" t="s">
        <v>306</v>
      </c>
      <c r="G1279" s="32" t="s">
        <v>42</v>
      </c>
      <c r="H1279" s="32" t="s">
        <v>99</v>
      </c>
      <c r="I1279" s="33">
        <v>361000</v>
      </c>
      <c r="J1279" s="34">
        <v>38443</v>
      </c>
      <c r="K1279" s="35">
        <v>42360</v>
      </c>
      <c r="L1279" s="36">
        <v>42607</v>
      </c>
      <c r="M1279" s="36">
        <v>46010</v>
      </c>
      <c r="N1279" s="37">
        <v>36763</v>
      </c>
      <c r="O1279" s="37">
        <v>36581</v>
      </c>
      <c r="P1279" s="21">
        <v>0.44400000000000001</v>
      </c>
      <c r="Q1279" s="33">
        <v>0</v>
      </c>
      <c r="R1279" s="33">
        <v>0</v>
      </c>
      <c r="S1279" s="33">
        <v>801420</v>
      </c>
      <c r="T1279" s="33">
        <v>801420</v>
      </c>
      <c r="U1279" s="33">
        <v>361000000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148</v>
      </c>
      <c r="E1280" s="32" t="s">
        <v>149</v>
      </c>
      <c r="F1280" s="32" t="s">
        <v>306</v>
      </c>
      <c r="G1280" s="32" t="s">
        <v>42</v>
      </c>
      <c r="H1280" s="32" t="s">
        <v>99</v>
      </c>
      <c r="I1280" s="33">
        <v>147000</v>
      </c>
      <c r="J1280" s="34">
        <v>38078</v>
      </c>
      <c r="K1280" s="35">
        <v>42360</v>
      </c>
      <c r="L1280" s="36">
        <v>42607</v>
      </c>
      <c r="M1280" s="36">
        <v>46010</v>
      </c>
      <c r="N1280" s="37">
        <v>36763</v>
      </c>
      <c r="O1280" s="37">
        <v>36581</v>
      </c>
      <c r="P1280" s="21">
        <v>0.44400000000000001</v>
      </c>
      <c r="Q1280" s="33">
        <v>0</v>
      </c>
      <c r="R1280" s="33">
        <v>0</v>
      </c>
      <c r="S1280" s="33">
        <v>326340</v>
      </c>
      <c r="T1280" s="33">
        <v>326340</v>
      </c>
      <c r="U1280" s="33">
        <v>147000000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148</v>
      </c>
      <c r="E1281" s="32" t="s">
        <v>149</v>
      </c>
      <c r="F1281" s="32" t="s">
        <v>306</v>
      </c>
      <c r="G1281" s="32" t="s">
        <v>42</v>
      </c>
      <c r="H1281" s="32" t="s">
        <v>100</v>
      </c>
      <c r="I1281" s="33">
        <v>188000</v>
      </c>
      <c r="J1281" s="34">
        <v>38443</v>
      </c>
      <c r="K1281" s="35">
        <v>42360</v>
      </c>
      <c r="L1281" s="36">
        <v>42607</v>
      </c>
      <c r="M1281" s="36">
        <v>46010</v>
      </c>
      <c r="N1281" s="37">
        <v>36763</v>
      </c>
      <c r="O1281" s="37">
        <v>36581</v>
      </c>
      <c r="P1281" s="21">
        <v>0.44400000000000001</v>
      </c>
      <c r="Q1281" s="33">
        <v>0</v>
      </c>
      <c r="R1281" s="33">
        <v>0</v>
      </c>
      <c r="S1281" s="33">
        <v>417360</v>
      </c>
      <c r="T1281" s="33">
        <v>417360</v>
      </c>
      <c r="U1281" s="33">
        <v>188000000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148</v>
      </c>
      <c r="E1282" s="32" t="s">
        <v>149</v>
      </c>
      <c r="F1282" s="32" t="s">
        <v>306</v>
      </c>
      <c r="G1282" s="32" t="s">
        <v>94</v>
      </c>
      <c r="H1282" s="32" t="s">
        <v>110</v>
      </c>
      <c r="I1282" s="33">
        <v>5214000</v>
      </c>
      <c r="J1282" s="34">
        <v>42095</v>
      </c>
      <c r="K1282" s="35">
        <v>42360</v>
      </c>
      <c r="L1282" s="36">
        <v>42607</v>
      </c>
      <c r="M1282" s="36">
        <v>46010</v>
      </c>
      <c r="N1282" s="37">
        <v>36763</v>
      </c>
      <c r="O1282" s="37">
        <v>36581</v>
      </c>
      <c r="P1282" s="21">
        <v>0.44400000000000001</v>
      </c>
      <c r="Q1282" s="33">
        <v>0</v>
      </c>
      <c r="R1282" s="33">
        <v>0</v>
      </c>
      <c r="S1282" s="33">
        <v>11575080</v>
      </c>
      <c r="T1282" s="33">
        <v>11575080</v>
      </c>
      <c r="U1282" s="33">
        <v>5214000000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148</v>
      </c>
      <c r="E1283" s="32" t="s">
        <v>149</v>
      </c>
      <c r="F1283" s="32" t="s">
        <v>306</v>
      </c>
      <c r="G1283" s="32" t="s">
        <v>62</v>
      </c>
      <c r="H1283" s="32" t="s">
        <v>265</v>
      </c>
      <c r="I1283" s="33">
        <v>231000</v>
      </c>
      <c r="J1283" s="34">
        <v>34790</v>
      </c>
      <c r="K1283" s="35">
        <v>42360</v>
      </c>
      <c r="L1283" s="36">
        <v>42607</v>
      </c>
      <c r="M1283" s="36">
        <v>46010</v>
      </c>
      <c r="N1283" s="37">
        <v>36763</v>
      </c>
      <c r="O1283" s="37">
        <v>36581</v>
      </c>
      <c r="P1283" s="21">
        <v>0.44400000000000001</v>
      </c>
      <c r="Q1283" s="33">
        <v>0</v>
      </c>
      <c r="R1283" s="33">
        <v>0</v>
      </c>
      <c r="S1283" s="33">
        <v>512820</v>
      </c>
      <c r="T1283" s="33">
        <v>512820</v>
      </c>
      <c r="U1283" s="33">
        <v>231000000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148</v>
      </c>
      <c r="E1284" s="32" t="s">
        <v>149</v>
      </c>
      <c r="F1284" s="32" t="s">
        <v>306</v>
      </c>
      <c r="G1284" s="32" t="s">
        <v>62</v>
      </c>
      <c r="H1284" s="32" t="s">
        <v>228</v>
      </c>
      <c r="I1284" s="33">
        <v>158000</v>
      </c>
      <c r="J1284" s="34">
        <v>38443</v>
      </c>
      <c r="K1284" s="35">
        <v>42360</v>
      </c>
      <c r="L1284" s="36">
        <v>42607</v>
      </c>
      <c r="M1284" s="36">
        <v>46010</v>
      </c>
      <c r="N1284" s="37">
        <v>36763</v>
      </c>
      <c r="O1284" s="37">
        <v>36581</v>
      </c>
      <c r="P1284" s="21">
        <v>0.44400000000000001</v>
      </c>
      <c r="Q1284" s="33">
        <v>0</v>
      </c>
      <c r="R1284" s="33">
        <v>0</v>
      </c>
      <c r="S1284" s="33">
        <v>350760</v>
      </c>
      <c r="T1284" s="33">
        <v>350760</v>
      </c>
      <c r="U1284" s="33">
        <v>158000000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148</v>
      </c>
      <c r="E1285" s="32" t="s">
        <v>149</v>
      </c>
      <c r="F1285" s="32" t="s">
        <v>306</v>
      </c>
      <c r="G1285" s="32" t="s">
        <v>62</v>
      </c>
      <c r="H1285" s="32" t="s">
        <v>208</v>
      </c>
      <c r="I1285" s="33">
        <v>203000</v>
      </c>
      <c r="J1285" s="34">
        <v>38443</v>
      </c>
      <c r="K1285" s="35">
        <v>42360</v>
      </c>
      <c r="L1285" s="36">
        <v>42607</v>
      </c>
      <c r="M1285" s="36">
        <v>46010</v>
      </c>
      <c r="N1285" s="37">
        <v>36763</v>
      </c>
      <c r="O1285" s="37">
        <v>36581</v>
      </c>
      <c r="P1285" s="21">
        <v>0.44400000000000001</v>
      </c>
      <c r="Q1285" s="33">
        <v>0</v>
      </c>
      <c r="R1285" s="33">
        <v>0</v>
      </c>
      <c r="S1285" s="33">
        <v>450660</v>
      </c>
      <c r="T1285" s="33">
        <v>450660</v>
      </c>
      <c r="U1285" s="33">
        <v>203000000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148</v>
      </c>
      <c r="E1286" s="32" t="s">
        <v>149</v>
      </c>
      <c r="F1286" s="32" t="s">
        <v>306</v>
      </c>
      <c r="G1286" s="32" t="s">
        <v>42</v>
      </c>
      <c r="H1286" s="32" t="s">
        <v>158</v>
      </c>
      <c r="I1286" s="33">
        <v>1000000</v>
      </c>
      <c r="J1286" s="34">
        <v>42095</v>
      </c>
      <c r="K1286" s="35">
        <v>42360</v>
      </c>
      <c r="L1286" s="36">
        <v>42607</v>
      </c>
      <c r="M1286" s="36">
        <v>46010</v>
      </c>
      <c r="N1286" s="37">
        <v>36763</v>
      </c>
      <c r="O1286" s="37">
        <v>36581</v>
      </c>
      <c r="P1286" s="21">
        <v>0.44400000000000001</v>
      </c>
      <c r="Q1286" s="33">
        <v>0</v>
      </c>
      <c r="R1286" s="33">
        <v>0</v>
      </c>
      <c r="S1286" s="33">
        <v>2220000</v>
      </c>
      <c r="T1286" s="33">
        <v>2220000</v>
      </c>
      <c r="U1286" s="33">
        <v>1000000000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148</v>
      </c>
      <c r="E1287" s="32" t="s">
        <v>149</v>
      </c>
      <c r="F1287" s="32" t="s">
        <v>306</v>
      </c>
      <c r="G1287" s="32" t="s">
        <v>36</v>
      </c>
      <c r="H1287" s="32" t="s">
        <v>96</v>
      </c>
      <c r="I1287" s="33">
        <v>214000</v>
      </c>
      <c r="J1287" s="34">
        <v>38443</v>
      </c>
      <c r="K1287" s="35">
        <v>42360</v>
      </c>
      <c r="L1287" s="36">
        <v>42607</v>
      </c>
      <c r="M1287" s="36">
        <v>46010</v>
      </c>
      <c r="N1287" s="37">
        <v>36763</v>
      </c>
      <c r="O1287" s="37">
        <v>36581</v>
      </c>
      <c r="P1287" s="21">
        <v>0.44400000000000001</v>
      </c>
      <c r="Q1287" s="33">
        <v>0</v>
      </c>
      <c r="R1287" s="33">
        <v>0</v>
      </c>
      <c r="S1287" s="33">
        <v>475080</v>
      </c>
      <c r="T1287" s="33">
        <v>475080</v>
      </c>
      <c r="U1287" s="33">
        <v>214000000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148</v>
      </c>
      <c r="E1288" s="32" t="s">
        <v>149</v>
      </c>
      <c r="F1288" s="32" t="s">
        <v>306</v>
      </c>
      <c r="G1288" s="32" t="s">
        <v>42</v>
      </c>
      <c r="H1288" s="32" t="s">
        <v>106</v>
      </c>
      <c r="I1288" s="33">
        <v>58000</v>
      </c>
      <c r="J1288" s="34">
        <v>38078</v>
      </c>
      <c r="K1288" s="35">
        <v>42360</v>
      </c>
      <c r="L1288" s="36">
        <v>42607</v>
      </c>
      <c r="M1288" s="36">
        <v>46010</v>
      </c>
      <c r="N1288" s="37">
        <v>36763</v>
      </c>
      <c r="O1288" s="37">
        <v>36581</v>
      </c>
      <c r="P1288" s="21">
        <v>0.44400000000000001</v>
      </c>
      <c r="Q1288" s="33">
        <v>0</v>
      </c>
      <c r="R1288" s="33">
        <v>0</v>
      </c>
      <c r="S1288" s="33">
        <v>128760</v>
      </c>
      <c r="T1288" s="33">
        <v>128760</v>
      </c>
      <c r="U1288" s="33">
        <v>58000000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148</v>
      </c>
      <c r="E1289" s="32" t="s">
        <v>149</v>
      </c>
      <c r="F1289" s="32" t="s">
        <v>306</v>
      </c>
      <c r="G1289" s="32" t="s">
        <v>42</v>
      </c>
      <c r="H1289" s="32" t="s">
        <v>105</v>
      </c>
      <c r="I1289" s="33">
        <v>485000</v>
      </c>
      <c r="J1289" s="34">
        <v>38443</v>
      </c>
      <c r="K1289" s="35">
        <v>42360</v>
      </c>
      <c r="L1289" s="36">
        <v>42607</v>
      </c>
      <c r="M1289" s="36">
        <v>46010</v>
      </c>
      <c r="N1289" s="37">
        <v>36763</v>
      </c>
      <c r="O1289" s="37">
        <v>36581</v>
      </c>
      <c r="P1289" s="21">
        <v>0.44400000000000001</v>
      </c>
      <c r="Q1289" s="33">
        <v>0</v>
      </c>
      <c r="R1289" s="33">
        <v>0</v>
      </c>
      <c r="S1289" s="33">
        <v>1076700</v>
      </c>
      <c r="T1289" s="33">
        <v>1076700</v>
      </c>
      <c r="U1289" s="33">
        <v>485000000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148</v>
      </c>
      <c r="E1290" s="32" t="s">
        <v>149</v>
      </c>
      <c r="F1290" s="32" t="s">
        <v>306</v>
      </c>
      <c r="G1290" s="32" t="s">
        <v>42</v>
      </c>
      <c r="H1290" s="32" t="s">
        <v>105</v>
      </c>
      <c r="I1290" s="33">
        <v>580000</v>
      </c>
      <c r="J1290" s="34">
        <v>38443</v>
      </c>
      <c r="K1290" s="35">
        <v>42360</v>
      </c>
      <c r="L1290" s="36">
        <v>42607</v>
      </c>
      <c r="M1290" s="36">
        <v>46010</v>
      </c>
      <c r="N1290" s="37">
        <v>36763</v>
      </c>
      <c r="O1290" s="37">
        <v>36581</v>
      </c>
      <c r="P1290" s="21">
        <v>0.44400000000000001</v>
      </c>
      <c r="Q1290" s="33">
        <v>0</v>
      </c>
      <c r="R1290" s="33">
        <v>0</v>
      </c>
      <c r="S1290" s="33">
        <v>1287600</v>
      </c>
      <c r="T1290" s="33">
        <v>1287600</v>
      </c>
      <c r="U1290" s="33">
        <v>580000000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148</v>
      </c>
      <c r="E1291" s="32" t="s">
        <v>149</v>
      </c>
      <c r="F1291" s="32" t="s">
        <v>306</v>
      </c>
      <c r="G1291" s="32" t="s">
        <v>42</v>
      </c>
      <c r="H1291" s="32" t="s">
        <v>105</v>
      </c>
      <c r="I1291" s="33">
        <v>58000</v>
      </c>
      <c r="J1291" s="34">
        <v>38078</v>
      </c>
      <c r="K1291" s="35">
        <v>42360</v>
      </c>
      <c r="L1291" s="36">
        <v>42607</v>
      </c>
      <c r="M1291" s="36">
        <v>46010</v>
      </c>
      <c r="N1291" s="37">
        <v>36763</v>
      </c>
      <c r="O1291" s="37">
        <v>36581</v>
      </c>
      <c r="P1291" s="21">
        <v>0.44400000000000001</v>
      </c>
      <c r="Q1291" s="33">
        <v>0</v>
      </c>
      <c r="R1291" s="33">
        <v>0</v>
      </c>
      <c r="S1291" s="33">
        <v>128760</v>
      </c>
      <c r="T1291" s="33">
        <v>128760</v>
      </c>
      <c r="U1291" s="33">
        <v>58000000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148</v>
      </c>
      <c r="E1292" s="32" t="s">
        <v>149</v>
      </c>
      <c r="F1292" s="32" t="s">
        <v>306</v>
      </c>
      <c r="G1292" s="32" t="s">
        <v>42</v>
      </c>
      <c r="H1292" s="32" t="s">
        <v>197</v>
      </c>
      <c r="I1292" s="33">
        <v>198000</v>
      </c>
      <c r="J1292" s="34">
        <v>38443</v>
      </c>
      <c r="K1292" s="35">
        <v>42360</v>
      </c>
      <c r="L1292" s="36">
        <v>42607</v>
      </c>
      <c r="M1292" s="36">
        <v>46010</v>
      </c>
      <c r="N1292" s="37">
        <v>36763</v>
      </c>
      <c r="O1292" s="37">
        <v>36581</v>
      </c>
      <c r="P1292" s="21">
        <v>0.44400000000000001</v>
      </c>
      <c r="Q1292" s="33">
        <v>0</v>
      </c>
      <c r="R1292" s="33">
        <v>0</v>
      </c>
      <c r="S1292" s="33">
        <v>439560</v>
      </c>
      <c r="T1292" s="33">
        <v>439560</v>
      </c>
      <c r="U1292" s="33">
        <v>198000000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148</v>
      </c>
      <c r="E1293" s="32" t="s">
        <v>149</v>
      </c>
      <c r="F1293" s="32" t="s">
        <v>306</v>
      </c>
      <c r="G1293" s="32" t="s">
        <v>42</v>
      </c>
      <c r="H1293" s="32" t="s">
        <v>98</v>
      </c>
      <c r="I1293" s="33">
        <v>360000</v>
      </c>
      <c r="J1293" s="34">
        <v>38443</v>
      </c>
      <c r="K1293" s="35">
        <v>42360</v>
      </c>
      <c r="L1293" s="36">
        <v>42607</v>
      </c>
      <c r="M1293" s="36">
        <v>46010</v>
      </c>
      <c r="N1293" s="37">
        <v>36763</v>
      </c>
      <c r="O1293" s="37">
        <v>36581</v>
      </c>
      <c r="P1293" s="21">
        <v>0.44400000000000001</v>
      </c>
      <c r="Q1293" s="33">
        <v>0</v>
      </c>
      <c r="R1293" s="33">
        <v>0</v>
      </c>
      <c r="S1293" s="33">
        <v>799200</v>
      </c>
      <c r="T1293" s="33">
        <v>799200</v>
      </c>
      <c r="U1293" s="33">
        <v>360000000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148</v>
      </c>
      <c r="E1294" s="32" t="s">
        <v>149</v>
      </c>
      <c r="F1294" s="32" t="s">
        <v>306</v>
      </c>
      <c r="G1294" s="32" t="s">
        <v>42</v>
      </c>
      <c r="H1294" s="32" t="s">
        <v>129</v>
      </c>
      <c r="I1294" s="33">
        <v>22000</v>
      </c>
      <c r="J1294" s="34">
        <v>38078</v>
      </c>
      <c r="K1294" s="35">
        <v>42360</v>
      </c>
      <c r="L1294" s="36">
        <v>42607</v>
      </c>
      <c r="M1294" s="36">
        <v>46010</v>
      </c>
      <c r="N1294" s="37">
        <v>36763</v>
      </c>
      <c r="O1294" s="37">
        <v>36581</v>
      </c>
      <c r="P1294" s="21">
        <v>0.44400000000000001</v>
      </c>
      <c r="Q1294" s="33">
        <v>0</v>
      </c>
      <c r="R1294" s="33">
        <v>0</v>
      </c>
      <c r="S1294" s="33">
        <v>48840</v>
      </c>
      <c r="T1294" s="33">
        <v>48840</v>
      </c>
      <c r="U1294" s="33">
        <v>22000000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148</v>
      </c>
      <c r="E1295" s="32" t="s">
        <v>149</v>
      </c>
      <c r="F1295" s="32" t="s">
        <v>306</v>
      </c>
      <c r="G1295" s="32" t="s">
        <v>42</v>
      </c>
      <c r="H1295" s="32" t="s">
        <v>118</v>
      </c>
      <c r="I1295" s="33">
        <v>205000</v>
      </c>
      <c r="J1295" s="34">
        <v>38443</v>
      </c>
      <c r="K1295" s="35">
        <v>42360</v>
      </c>
      <c r="L1295" s="36">
        <v>42607</v>
      </c>
      <c r="M1295" s="36">
        <v>46010</v>
      </c>
      <c r="N1295" s="37">
        <v>36763</v>
      </c>
      <c r="O1295" s="37">
        <v>36581</v>
      </c>
      <c r="P1295" s="21">
        <v>0.44400000000000001</v>
      </c>
      <c r="Q1295" s="33">
        <v>0</v>
      </c>
      <c r="R1295" s="33">
        <v>0</v>
      </c>
      <c r="S1295" s="33">
        <v>455100</v>
      </c>
      <c r="T1295" s="33">
        <v>455100</v>
      </c>
      <c r="U1295" s="33">
        <v>205000000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148</v>
      </c>
      <c r="E1296" s="32" t="s">
        <v>149</v>
      </c>
      <c r="F1296" s="32" t="s">
        <v>306</v>
      </c>
      <c r="G1296" s="32" t="s">
        <v>36</v>
      </c>
      <c r="H1296" s="32" t="s">
        <v>156</v>
      </c>
      <c r="I1296" s="33">
        <v>179000</v>
      </c>
      <c r="J1296" s="34">
        <v>38443</v>
      </c>
      <c r="K1296" s="35">
        <v>42360</v>
      </c>
      <c r="L1296" s="36">
        <v>42607</v>
      </c>
      <c r="M1296" s="36">
        <v>46010</v>
      </c>
      <c r="N1296" s="37">
        <v>36763</v>
      </c>
      <c r="O1296" s="37">
        <v>36581</v>
      </c>
      <c r="P1296" s="21">
        <v>0.44400000000000001</v>
      </c>
      <c r="Q1296" s="33">
        <v>0</v>
      </c>
      <c r="R1296" s="33">
        <v>0</v>
      </c>
      <c r="S1296" s="33">
        <v>397380</v>
      </c>
      <c r="T1296" s="33">
        <v>397380</v>
      </c>
      <c r="U1296" s="33">
        <v>179000000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148</v>
      </c>
      <c r="E1297" s="32" t="s">
        <v>149</v>
      </c>
      <c r="F1297" s="32" t="s">
        <v>307</v>
      </c>
      <c r="G1297" s="32" t="s">
        <v>111</v>
      </c>
      <c r="H1297" s="32" t="s">
        <v>112</v>
      </c>
      <c r="I1297" s="33">
        <v>1257000</v>
      </c>
      <c r="J1297" s="34">
        <v>42095</v>
      </c>
      <c r="K1297" s="35">
        <v>42395</v>
      </c>
      <c r="L1297" s="36">
        <v>42607</v>
      </c>
      <c r="M1297" s="36">
        <v>46010</v>
      </c>
      <c r="N1297" s="37">
        <v>36763</v>
      </c>
      <c r="O1297" s="37">
        <v>36581</v>
      </c>
      <c r="P1297" s="21">
        <v>0.37</v>
      </c>
      <c r="Q1297" s="33">
        <v>0</v>
      </c>
      <c r="R1297" s="33">
        <v>0</v>
      </c>
      <c r="S1297" s="33">
        <v>2325450</v>
      </c>
      <c r="T1297" s="33">
        <v>2325450</v>
      </c>
      <c r="U1297" s="33">
        <v>1257000000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148</v>
      </c>
      <c r="E1298" s="32" t="s">
        <v>149</v>
      </c>
      <c r="F1298" s="32" t="s">
        <v>308</v>
      </c>
      <c r="G1298" s="32" t="s">
        <v>74</v>
      </c>
      <c r="H1298" s="32" t="s">
        <v>101</v>
      </c>
      <c r="I1298" s="33">
        <v>35000</v>
      </c>
      <c r="J1298" s="34">
        <v>42095</v>
      </c>
      <c r="K1298" s="35">
        <v>42422</v>
      </c>
      <c r="L1298" s="36">
        <v>42607</v>
      </c>
      <c r="M1298" s="36">
        <v>46010</v>
      </c>
      <c r="N1298" s="37">
        <v>36763</v>
      </c>
      <c r="O1298" s="37">
        <v>36581</v>
      </c>
      <c r="P1298" s="21">
        <v>0.126</v>
      </c>
      <c r="Q1298" s="33">
        <v>0</v>
      </c>
      <c r="R1298" s="33">
        <v>0</v>
      </c>
      <c r="S1298" s="33">
        <v>22050</v>
      </c>
      <c r="T1298" s="33">
        <v>22050</v>
      </c>
      <c r="U1298" s="33">
        <v>35000000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148</v>
      </c>
      <c r="E1299" s="32" t="s">
        <v>149</v>
      </c>
      <c r="F1299" s="32" t="s">
        <v>308</v>
      </c>
      <c r="G1299" s="32" t="s">
        <v>42</v>
      </c>
      <c r="H1299" s="32" t="s">
        <v>106</v>
      </c>
      <c r="I1299" s="33">
        <v>484000</v>
      </c>
      <c r="J1299" s="34">
        <v>42095</v>
      </c>
      <c r="K1299" s="35">
        <v>42422</v>
      </c>
      <c r="L1299" s="36">
        <v>42607</v>
      </c>
      <c r="M1299" s="36">
        <v>46010</v>
      </c>
      <c r="N1299" s="37">
        <v>36763</v>
      </c>
      <c r="O1299" s="37">
        <v>36581</v>
      </c>
      <c r="P1299" s="21">
        <v>0.126</v>
      </c>
      <c r="Q1299" s="33">
        <v>0</v>
      </c>
      <c r="R1299" s="33">
        <v>0</v>
      </c>
      <c r="S1299" s="33">
        <v>304920</v>
      </c>
      <c r="T1299" s="33">
        <v>304920</v>
      </c>
      <c r="U1299" s="33">
        <v>484000000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148</v>
      </c>
      <c r="E1300" s="32" t="s">
        <v>149</v>
      </c>
      <c r="F1300" s="32" t="s">
        <v>308</v>
      </c>
      <c r="G1300" s="32" t="s">
        <v>42</v>
      </c>
      <c r="H1300" s="32" t="s">
        <v>107</v>
      </c>
      <c r="I1300" s="33">
        <v>41000</v>
      </c>
      <c r="J1300" s="34">
        <v>42095</v>
      </c>
      <c r="K1300" s="35">
        <v>42422</v>
      </c>
      <c r="L1300" s="36">
        <v>42607</v>
      </c>
      <c r="M1300" s="36">
        <v>46010</v>
      </c>
      <c r="N1300" s="37">
        <v>36763</v>
      </c>
      <c r="O1300" s="37">
        <v>36581</v>
      </c>
      <c r="P1300" s="21">
        <v>0.126</v>
      </c>
      <c r="Q1300" s="33">
        <v>0</v>
      </c>
      <c r="R1300" s="33">
        <v>0</v>
      </c>
      <c r="S1300" s="33">
        <v>25830</v>
      </c>
      <c r="T1300" s="33">
        <v>25830</v>
      </c>
      <c r="U1300" s="33">
        <v>41000000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148</v>
      </c>
      <c r="E1301" s="32" t="s">
        <v>149</v>
      </c>
      <c r="F1301" s="32" t="s">
        <v>308</v>
      </c>
      <c r="G1301" s="32" t="s">
        <v>42</v>
      </c>
      <c r="H1301" s="32" t="s">
        <v>93</v>
      </c>
      <c r="I1301" s="33">
        <v>590000</v>
      </c>
      <c r="J1301" s="34">
        <v>42095</v>
      </c>
      <c r="K1301" s="35">
        <v>42422</v>
      </c>
      <c r="L1301" s="36">
        <v>42607</v>
      </c>
      <c r="M1301" s="36">
        <v>46010</v>
      </c>
      <c r="N1301" s="37">
        <v>36763</v>
      </c>
      <c r="O1301" s="37">
        <v>36581</v>
      </c>
      <c r="P1301" s="21">
        <v>0.126</v>
      </c>
      <c r="Q1301" s="33">
        <v>0</v>
      </c>
      <c r="R1301" s="33">
        <v>0</v>
      </c>
      <c r="S1301" s="33">
        <v>371700</v>
      </c>
      <c r="T1301" s="33">
        <v>371700</v>
      </c>
      <c r="U1301" s="33">
        <v>590000000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148</v>
      </c>
      <c r="E1302" s="32" t="s">
        <v>149</v>
      </c>
      <c r="F1302" s="32" t="s">
        <v>308</v>
      </c>
      <c r="G1302" s="32" t="s">
        <v>42</v>
      </c>
      <c r="H1302" s="32" t="s">
        <v>129</v>
      </c>
      <c r="I1302" s="33">
        <v>774000</v>
      </c>
      <c r="J1302" s="34">
        <v>42095</v>
      </c>
      <c r="K1302" s="35">
        <v>42422</v>
      </c>
      <c r="L1302" s="36">
        <v>42607</v>
      </c>
      <c r="M1302" s="36">
        <v>46010</v>
      </c>
      <c r="N1302" s="37">
        <v>36763</v>
      </c>
      <c r="O1302" s="37">
        <v>36581</v>
      </c>
      <c r="P1302" s="21">
        <v>0.126</v>
      </c>
      <c r="Q1302" s="33">
        <v>0</v>
      </c>
      <c r="R1302" s="33">
        <v>0</v>
      </c>
      <c r="S1302" s="33">
        <v>487620</v>
      </c>
      <c r="T1302" s="33">
        <v>487620</v>
      </c>
      <c r="U1302" s="33">
        <v>774000000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148</v>
      </c>
      <c r="E1303" s="32" t="s">
        <v>149</v>
      </c>
      <c r="F1303" s="32" t="s">
        <v>308</v>
      </c>
      <c r="G1303" s="32" t="s">
        <v>42</v>
      </c>
      <c r="H1303" s="32" t="s">
        <v>109</v>
      </c>
      <c r="I1303" s="33">
        <v>9000</v>
      </c>
      <c r="J1303" s="34">
        <v>42095</v>
      </c>
      <c r="K1303" s="35">
        <v>42422</v>
      </c>
      <c r="L1303" s="36">
        <v>42607</v>
      </c>
      <c r="M1303" s="36">
        <v>46010</v>
      </c>
      <c r="N1303" s="37">
        <v>36763</v>
      </c>
      <c r="O1303" s="37">
        <v>36581</v>
      </c>
      <c r="P1303" s="21">
        <v>0.126</v>
      </c>
      <c r="Q1303" s="33">
        <v>0</v>
      </c>
      <c r="R1303" s="33">
        <v>0</v>
      </c>
      <c r="S1303" s="33">
        <v>5670</v>
      </c>
      <c r="T1303" s="33">
        <v>5670</v>
      </c>
      <c r="U1303" s="33">
        <v>9000000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148</v>
      </c>
      <c r="E1304" s="32" t="s">
        <v>149</v>
      </c>
      <c r="F1304" s="32" t="s">
        <v>308</v>
      </c>
      <c r="G1304" s="32" t="s">
        <v>42</v>
      </c>
      <c r="H1304" s="32" t="s">
        <v>211</v>
      </c>
      <c r="I1304" s="33">
        <v>209000</v>
      </c>
      <c r="J1304" s="34">
        <v>42095</v>
      </c>
      <c r="K1304" s="35">
        <v>42422</v>
      </c>
      <c r="L1304" s="36">
        <v>42607</v>
      </c>
      <c r="M1304" s="36">
        <v>46010</v>
      </c>
      <c r="N1304" s="37">
        <v>36763</v>
      </c>
      <c r="O1304" s="37">
        <v>36581</v>
      </c>
      <c r="P1304" s="21">
        <v>0.126</v>
      </c>
      <c r="Q1304" s="33">
        <v>0</v>
      </c>
      <c r="R1304" s="33">
        <v>0</v>
      </c>
      <c r="S1304" s="33">
        <v>131670</v>
      </c>
      <c r="T1304" s="33">
        <v>131670</v>
      </c>
      <c r="U1304" s="33">
        <v>209000000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148</v>
      </c>
      <c r="E1305" s="32" t="s">
        <v>149</v>
      </c>
      <c r="F1305" s="32" t="s">
        <v>308</v>
      </c>
      <c r="G1305" s="32" t="s">
        <v>42</v>
      </c>
      <c r="H1305" s="32" t="s">
        <v>99</v>
      </c>
      <c r="I1305" s="33">
        <v>107000</v>
      </c>
      <c r="J1305" s="34">
        <v>42095</v>
      </c>
      <c r="K1305" s="35">
        <v>42422</v>
      </c>
      <c r="L1305" s="36">
        <v>42607</v>
      </c>
      <c r="M1305" s="36">
        <v>46010</v>
      </c>
      <c r="N1305" s="37">
        <v>36763</v>
      </c>
      <c r="O1305" s="37">
        <v>36581</v>
      </c>
      <c r="P1305" s="21">
        <v>0.126</v>
      </c>
      <c r="Q1305" s="33">
        <v>0</v>
      </c>
      <c r="R1305" s="33">
        <v>0</v>
      </c>
      <c r="S1305" s="33">
        <v>67410</v>
      </c>
      <c r="T1305" s="33">
        <v>67410</v>
      </c>
      <c r="U1305" s="33">
        <v>107000000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148</v>
      </c>
      <c r="E1306" s="32" t="s">
        <v>149</v>
      </c>
      <c r="F1306" s="32" t="s">
        <v>308</v>
      </c>
      <c r="G1306" s="32" t="s">
        <v>62</v>
      </c>
      <c r="H1306" s="32" t="s">
        <v>63</v>
      </c>
      <c r="I1306" s="33">
        <v>45000</v>
      </c>
      <c r="J1306" s="34">
        <v>42095</v>
      </c>
      <c r="K1306" s="35">
        <v>42422</v>
      </c>
      <c r="L1306" s="36">
        <v>42607</v>
      </c>
      <c r="M1306" s="36">
        <v>46010</v>
      </c>
      <c r="N1306" s="37">
        <v>36763</v>
      </c>
      <c r="O1306" s="37">
        <v>36581</v>
      </c>
      <c r="P1306" s="21">
        <v>0.126</v>
      </c>
      <c r="Q1306" s="33">
        <v>0</v>
      </c>
      <c r="R1306" s="33">
        <v>0</v>
      </c>
      <c r="S1306" s="33">
        <v>28350</v>
      </c>
      <c r="T1306" s="33">
        <v>28350</v>
      </c>
      <c r="U1306" s="33">
        <v>45000000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148</v>
      </c>
      <c r="E1307" s="32" t="s">
        <v>149</v>
      </c>
      <c r="F1307" s="32" t="s">
        <v>308</v>
      </c>
      <c r="G1307" s="32" t="s">
        <v>54</v>
      </c>
      <c r="H1307" s="32" t="s">
        <v>126</v>
      </c>
      <c r="I1307" s="33">
        <v>774000</v>
      </c>
      <c r="J1307" s="34">
        <v>42095</v>
      </c>
      <c r="K1307" s="35">
        <v>42422</v>
      </c>
      <c r="L1307" s="36">
        <v>42607</v>
      </c>
      <c r="M1307" s="36">
        <v>46010</v>
      </c>
      <c r="N1307" s="37">
        <v>36763</v>
      </c>
      <c r="O1307" s="37">
        <v>36581</v>
      </c>
      <c r="P1307" s="21">
        <v>0.126</v>
      </c>
      <c r="Q1307" s="33">
        <v>0</v>
      </c>
      <c r="R1307" s="33">
        <v>0</v>
      </c>
      <c r="S1307" s="33">
        <v>487620</v>
      </c>
      <c r="T1307" s="33">
        <v>487620</v>
      </c>
      <c r="U1307" s="33">
        <v>774000000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148</v>
      </c>
      <c r="E1308" s="32" t="s">
        <v>149</v>
      </c>
      <c r="F1308" s="32" t="s">
        <v>308</v>
      </c>
      <c r="G1308" s="32" t="s">
        <v>39</v>
      </c>
      <c r="H1308" s="32" t="s">
        <v>309</v>
      </c>
      <c r="I1308" s="33">
        <v>798000</v>
      </c>
      <c r="J1308" s="34">
        <v>42095</v>
      </c>
      <c r="K1308" s="35">
        <v>42422</v>
      </c>
      <c r="L1308" s="36">
        <v>42607</v>
      </c>
      <c r="M1308" s="36">
        <v>46010</v>
      </c>
      <c r="N1308" s="37">
        <v>36763</v>
      </c>
      <c r="O1308" s="37">
        <v>36581</v>
      </c>
      <c r="P1308" s="21">
        <v>0.126</v>
      </c>
      <c r="Q1308" s="33">
        <v>0</v>
      </c>
      <c r="R1308" s="33">
        <v>0</v>
      </c>
      <c r="S1308" s="33">
        <v>502740</v>
      </c>
      <c r="T1308" s="33">
        <v>502740</v>
      </c>
      <c r="U1308" s="33">
        <v>798000000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148</v>
      </c>
      <c r="E1309" s="32" t="s">
        <v>149</v>
      </c>
      <c r="F1309" s="32" t="s">
        <v>308</v>
      </c>
      <c r="G1309" s="32" t="s">
        <v>54</v>
      </c>
      <c r="H1309" s="32" t="s">
        <v>126</v>
      </c>
      <c r="I1309" s="33">
        <v>568000</v>
      </c>
      <c r="J1309" s="34">
        <v>42095</v>
      </c>
      <c r="K1309" s="35">
        <v>42422</v>
      </c>
      <c r="L1309" s="36">
        <v>42607</v>
      </c>
      <c r="M1309" s="36">
        <v>46010</v>
      </c>
      <c r="N1309" s="37">
        <v>36763</v>
      </c>
      <c r="O1309" s="37">
        <v>36581</v>
      </c>
      <c r="P1309" s="21">
        <v>0.126</v>
      </c>
      <c r="Q1309" s="33">
        <v>0</v>
      </c>
      <c r="R1309" s="33">
        <v>0</v>
      </c>
      <c r="S1309" s="33">
        <v>357840</v>
      </c>
      <c r="T1309" s="33">
        <v>357840</v>
      </c>
      <c r="U1309" s="33">
        <v>568000000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148</v>
      </c>
      <c r="E1310" s="32" t="s">
        <v>149</v>
      </c>
      <c r="F1310" s="32" t="s">
        <v>308</v>
      </c>
      <c r="G1310" s="32" t="s">
        <v>39</v>
      </c>
      <c r="H1310" s="32" t="s">
        <v>119</v>
      </c>
      <c r="I1310" s="33">
        <v>1166000</v>
      </c>
      <c r="J1310" s="34">
        <v>42095</v>
      </c>
      <c r="K1310" s="35">
        <v>42422</v>
      </c>
      <c r="L1310" s="36">
        <v>42607</v>
      </c>
      <c r="M1310" s="36">
        <v>46010</v>
      </c>
      <c r="N1310" s="37">
        <v>36763</v>
      </c>
      <c r="O1310" s="37">
        <v>36581</v>
      </c>
      <c r="P1310" s="21">
        <v>0.126</v>
      </c>
      <c r="Q1310" s="33">
        <v>0</v>
      </c>
      <c r="R1310" s="33">
        <v>0</v>
      </c>
      <c r="S1310" s="33">
        <v>734580</v>
      </c>
      <c r="T1310" s="33">
        <v>734580</v>
      </c>
      <c r="U1310" s="33">
        <v>1166000000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148</v>
      </c>
      <c r="E1311" s="32" t="s">
        <v>149</v>
      </c>
      <c r="F1311" s="32" t="s">
        <v>308</v>
      </c>
      <c r="G1311" s="32" t="s">
        <v>74</v>
      </c>
      <c r="H1311" s="32" t="s">
        <v>263</v>
      </c>
      <c r="I1311" s="33">
        <v>194000</v>
      </c>
      <c r="J1311" s="34">
        <v>42095</v>
      </c>
      <c r="K1311" s="35">
        <v>42422</v>
      </c>
      <c r="L1311" s="36">
        <v>42607</v>
      </c>
      <c r="M1311" s="36">
        <v>46010</v>
      </c>
      <c r="N1311" s="37">
        <v>36763</v>
      </c>
      <c r="O1311" s="37">
        <v>36581</v>
      </c>
      <c r="P1311" s="21">
        <v>0.126</v>
      </c>
      <c r="Q1311" s="33">
        <v>0</v>
      </c>
      <c r="R1311" s="33">
        <v>0</v>
      </c>
      <c r="S1311" s="33">
        <v>122220</v>
      </c>
      <c r="T1311" s="33">
        <v>122220</v>
      </c>
      <c r="U1311" s="33">
        <v>194000000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148</v>
      </c>
      <c r="E1312" s="32" t="s">
        <v>149</v>
      </c>
      <c r="F1312" s="32" t="s">
        <v>308</v>
      </c>
      <c r="G1312" s="32" t="s">
        <v>111</v>
      </c>
      <c r="H1312" s="32" t="s">
        <v>112</v>
      </c>
      <c r="I1312" s="33">
        <v>1924000</v>
      </c>
      <c r="J1312" s="34">
        <v>42095</v>
      </c>
      <c r="K1312" s="35">
        <v>42422</v>
      </c>
      <c r="L1312" s="36">
        <v>42607</v>
      </c>
      <c r="M1312" s="36">
        <v>46010</v>
      </c>
      <c r="N1312" s="37">
        <v>36763</v>
      </c>
      <c r="O1312" s="37">
        <v>36581</v>
      </c>
      <c r="P1312" s="21">
        <v>0.126</v>
      </c>
      <c r="Q1312" s="33">
        <v>0</v>
      </c>
      <c r="R1312" s="33">
        <v>0</v>
      </c>
      <c r="S1312" s="33">
        <v>1212120</v>
      </c>
      <c r="T1312" s="33">
        <v>1212120</v>
      </c>
      <c r="U1312" s="33">
        <v>1924000000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148</v>
      </c>
      <c r="E1313" s="32" t="s">
        <v>149</v>
      </c>
      <c r="F1313" s="32" t="s">
        <v>308</v>
      </c>
      <c r="G1313" s="32" t="s">
        <v>62</v>
      </c>
      <c r="H1313" s="32" t="s">
        <v>63</v>
      </c>
      <c r="I1313" s="33">
        <v>74000</v>
      </c>
      <c r="J1313" s="34">
        <v>42095</v>
      </c>
      <c r="K1313" s="35">
        <v>42422</v>
      </c>
      <c r="L1313" s="36">
        <v>42607</v>
      </c>
      <c r="M1313" s="36">
        <v>46010</v>
      </c>
      <c r="N1313" s="37">
        <v>36763</v>
      </c>
      <c r="O1313" s="37">
        <v>36581</v>
      </c>
      <c r="P1313" s="21">
        <v>0.126</v>
      </c>
      <c r="Q1313" s="33">
        <v>0</v>
      </c>
      <c r="R1313" s="33">
        <v>0</v>
      </c>
      <c r="S1313" s="33">
        <v>46620</v>
      </c>
      <c r="T1313" s="33">
        <v>46620</v>
      </c>
      <c r="U1313" s="33">
        <v>74000000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148</v>
      </c>
      <c r="E1314" s="32" t="s">
        <v>149</v>
      </c>
      <c r="F1314" s="32" t="s">
        <v>308</v>
      </c>
      <c r="G1314" s="32" t="s">
        <v>74</v>
      </c>
      <c r="H1314" s="32" t="s">
        <v>101</v>
      </c>
      <c r="I1314" s="33">
        <v>106000</v>
      </c>
      <c r="J1314" s="34">
        <v>42095</v>
      </c>
      <c r="K1314" s="35">
        <v>42422</v>
      </c>
      <c r="L1314" s="36">
        <v>42607</v>
      </c>
      <c r="M1314" s="36">
        <v>46010</v>
      </c>
      <c r="N1314" s="37">
        <v>36763</v>
      </c>
      <c r="O1314" s="37">
        <v>36581</v>
      </c>
      <c r="P1314" s="21">
        <v>0.126</v>
      </c>
      <c r="Q1314" s="33">
        <v>0</v>
      </c>
      <c r="R1314" s="33">
        <v>0</v>
      </c>
      <c r="S1314" s="33">
        <v>66780</v>
      </c>
      <c r="T1314" s="33">
        <v>66780</v>
      </c>
      <c r="U1314" s="33">
        <v>106000000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148</v>
      </c>
      <c r="E1315" s="32" t="s">
        <v>149</v>
      </c>
      <c r="F1315" s="32" t="s">
        <v>308</v>
      </c>
      <c r="G1315" s="32" t="s">
        <v>42</v>
      </c>
      <c r="H1315" s="32" t="s">
        <v>106</v>
      </c>
      <c r="I1315" s="33">
        <v>3318000</v>
      </c>
      <c r="J1315" s="34">
        <v>42095</v>
      </c>
      <c r="K1315" s="35">
        <v>42422</v>
      </c>
      <c r="L1315" s="36">
        <v>42607</v>
      </c>
      <c r="M1315" s="36">
        <v>46010</v>
      </c>
      <c r="N1315" s="37">
        <v>36763</v>
      </c>
      <c r="O1315" s="37">
        <v>36581</v>
      </c>
      <c r="P1315" s="21">
        <v>0.126</v>
      </c>
      <c r="Q1315" s="33">
        <v>0</v>
      </c>
      <c r="R1315" s="33">
        <v>0</v>
      </c>
      <c r="S1315" s="33">
        <v>2090340</v>
      </c>
      <c r="T1315" s="33">
        <v>2090340</v>
      </c>
      <c r="U1315" s="33">
        <v>3318000000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148</v>
      </c>
      <c r="E1316" s="32" t="s">
        <v>149</v>
      </c>
      <c r="F1316" s="32" t="s">
        <v>308</v>
      </c>
      <c r="G1316" s="32" t="s">
        <v>42</v>
      </c>
      <c r="H1316" s="32" t="s">
        <v>107</v>
      </c>
      <c r="I1316" s="33">
        <v>1990000</v>
      </c>
      <c r="J1316" s="34">
        <v>42095</v>
      </c>
      <c r="K1316" s="35">
        <v>42422</v>
      </c>
      <c r="L1316" s="36">
        <v>42607</v>
      </c>
      <c r="M1316" s="36">
        <v>46010</v>
      </c>
      <c r="N1316" s="37">
        <v>36763</v>
      </c>
      <c r="O1316" s="37">
        <v>36581</v>
      </c>
      <c r="P1316" s="21">
        <v>0.126</v>
      </c>
      <c r="Q1316" s="33">
        <v>0</v>
      </c>
      <c r="R1316" s="33">
        <v>0</v>
      </c>
      <c r="S1316" s="33">
        <v>1253700</v>
      </c>
      <c r="T1316" s="33">
        <v>1253700</v>
      </c>
      <c r="U1316" s="33">
        <v>1990000000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148</v>
      </c>
      <c r="E1317" s="32" t="s">
        <v>149</v>
      </c>
      <c r="F1317" s="32" t="s">
        <v>308</v>
      </c>
      <c r="G1317" s="32" t="s">
        <v>42</v>
      </c>
      <c r="H1317" s="32" t="s">
        <v>207</v>
      </c>
      <c r="I1317" s="33">
        <v>100000</v>
      </c>
      <c r="J1317" s="34">
        <v>42095</v>
      </c>
      <c r="K1317" s="35">
        <v>42422</v>
      </c>
      <c r="L1317" s="36">
        <v>42607</v>
      </c>
      <c r="M1317" s="36">
        <v>46010</v>
      </c>
      <c r="N1317" s="37">
        <v>36763</v>
      </c>
      <c r="O1317" s="37">
        <v>36581</v>
      </c>
      <c r="P1317" s="21">
        <v>0.126</v>
      </c>
      <c r="Q1317" s="33">
        <v>0</v>
      </c>
      <c r="R1317" s="33">
        <v>0</v>
      </c>
      <c r="S1317" s="33">
        <v>63000</v>
      </c>
      <c r="T1317" s="33">
        <v>63000</v>
      </c>
      <c r="U1317" s="33">
        <v>100000000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148</v>
      </c>
      <c r="E1318" s="32" t="s">
        <v>149</v>
      </c>
      <c r="F1318" s="32" t="s">
        <v>308</v>
      </c>
      <c r="G1318" s="32" t="s">
        <v>42</v>
      </c>
      <c r="H1318" s="32" t="s">
        <v>98</v>
      </c>
      <c r="I1318" s="33">
        <v>216000</v>
      </c>
      <c r="J1318" s="34">
        <v>42095</v>
      </c>
      <c r="K1318" s="35">
        <v>42422</v>
      </c>
      <c r="L1318" s="36">
        <v>42607</v>
      </c>
      <c r="M1318" s="36">
        <v>46010</v>
      </c>
      <c r="N1318" s="37">
        <v>36763</v>
      </c>
      <c r="O1318" s="37">
        <v>36581</v>
      </c>
      <c r="P1318" s="21">
        <v>0.126</v>
      </c>
      <c r="Q1318" s="33">
        <v>0</v>
      </c>
      <c r="R1318" s="33">
        <v>0</v>
      </c>
      <c r="S1318" s="33">
        <v>136080</v>
      </c>
      <c r="T1318" s="33">
        <v>136080</v>
      </c>
      <c r="U1318" s="33">
        <v>216000000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148</v>
      </c>
      <c r="E1319" s="32" t="s">
        <v>149</v>
      </c>
      <c r="F1319" s="32" t="s">
        <v>308</v>
      </c>
      <c r="G1319" s="32" t="s">
        <v>42</v>
      </c>
      <c r="H1319" s="32" t="s">
        <v>211</v>
      </c>
      <c r="I1319" s="33">
        <v>462000</v>
      </c>
      <c r="J1319" s="34">
        <v>42095</v>
      </c>
      <c r="K1319" s="35">
        <v>42422</v>
      </c>
      <c r="L1319" s="36">
        <v>42607</v>
      </c>
      <c r="M1319" s="36">
        <v>46010</v>
      </c>
      <c r="N1319" s="37">
        <v>36763</v>
      </c>
      <c r="O1319" s="37">
        <v>36581</v>
      </c>
      <c r="P1319" s="21">
        <v>0.126</v>
      </c>
      <c r="Q1319" s="33">
        <v>0</v>
      </c>
      <c r="R1319" s="33">
        <v>0</v>
      </c>
      <c r="S1319" s="33">
        <v>291060</v>
      </c>
      <c r="T1319" s="33">
        <v>291060</v>
      </c>
      <c r="U1319" s="33">
        <v>462000000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148</v>
      </c>
      <c r="E1320" s="32" t="s">
        <v>149</v>
      </c>
      <c r="F1320" s="32" t="s">
        <v>308</v>
      </c>
      <c r="G1320" s="32" t="s">
        <v>42</v>
      </c>
      <c r="H1320" s="32" t="s">
        <v>99</v>
      </c>
      <c r="I1320" s="33">
        <v>1322000</v>
      </c>
      <c r="J1320" s="34">
        <v>42095</v>
      </c>
      <c r="K1320" s="35">
        <v>42422</v>
      </c>
      <c r="L1320" s="36">
        <v>42607</v>
      </c>
      <c r="M1320" s="36">
        <v>46010</v>
      </c>
      <c r="N1320" s="37">
        <v>36763</v>
      </c>
      <c r="O1320" s="37">
        <v>36581</v>
      </c>
      <c r="P1320" s="21">
        <v>0.126</v>
      </c>
      <c r="Q1320" s="33">
        <v>0</v>
      </c>
      <c r="R1320" s="33">
        <v>0</v>
      </c>
      <c r="S1320" s="33">
        <v>832860</v>
      </c>
      <c r="T1320" s="33">
        <v>832860</v>
      </c>
      <c r="U1320" s="33">
        <v>1322000000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148</v>
      </c>
      <c r="E1321" s="32" t="s">
        <v>149</v>
      </c>
      <c r="F1321" s="32" t="s">
        <v>308</v>
      </c>
      <c r="G1321" s="32" t="s">
        <v>42</v>
      </c>
      <c r="H1321" s="32" t="s">
        <v>93</v>
      </c>
      <c r="I1321" s="33">
        <v>2118000</v>
      </c>
      <c r="J1321" s="34">
        <v>42095</v>
      </c>
      <c r="K1321" s="35">
        <v>42422</v>
      </c>
      <c r="L1321" s="36">
        <v>42607</v>
      </c>
      <c r="M1321" s="36">
        <v>46010</v>
      </c>
      <c r="N1321" s="37">
        <v>36763</v>
      </c>
      <c r="O1321" s="37">
        <v>36581</v>
      </c>
      <c r="P1321" s="21">
        <v>0.126</v>
      </c>
      <c r="Q1321" s="33">
        <v>0</v>
      </c>
      <c r="R1321" s="33">
        <v>0</v>
      </c>
      <c r="S1321" s="33">
        <v>1334340</v>
      </c>
      <c r="T1321" s="33">
        <v>1334340</v>
      </c>
      <c r="U1321" s="33">
        <v>2118000000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148</v>
      </c>
      <c r="E1322" s="32" t="s">
        <v>149</v>
      </c>
      <c r="F1322" s="32" t="s">
        <v>310</v>
      </c>
      <c r="G1322" s="32" t="s">
        <v>39</v>
      </c>
      <c r="H1322" s="32" t="s">
        <v>119</v>
      </c>
      <c r="I1322" s="33">
        <v>1017000</v>
      </c>
      <c r="J1322" s="34">
        <v>42095</v>
      </c>
      <c r="K1322" s="35">
        <v>42447</v>
      </c>
      <c r="L1322" s="36">
        <v>42607</v>
      </c>
      <c r="M1322" s="36">
        <v>46100</v>
      </c>
      <c r="N1322" s="37">
        <v>36763</v>
      </c>
      <c r="O1322" s="37">
        <v>36581</v>
      </c>
      <c r="P1322" s="21">
        <v>6.5000000000000002E-2</v>
      </c>
      <c r="Q1322" s="33">
        <v>0</v>
      </c>
      <c r="R1322" s="33">
        <v>0</v>
      </c>
      <c r="S1322" s="33">
        <v>330525</v>
      </c>
      <c r="T1322" s="33">
        <v>330525</v>
      </c>
      <c r="U1322" s="33">
        <v>1017000000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148</v>
      </c>
      <c r="E1323" s="32" t="s">
        <v>149</v>
      </c>
      <c r="F1323" s="32" t="s">
        <v>310</v>
      </c>
      <c r="G1323" s="32" t="s">
        <v>42</v>
      </c>
      <c r="H1323" s="32" t="s">
        <v>109</v>
      </c>
      <c r="I1323" s="33">
        <v>148000</v>
      </c>
      <c r="J1323" s="34">
        <v>42095</v>
      </c>
      <c r="K1323" s="35">
        <v>42447</v>
      </c>
      <c r="L1323" s="36">
        <v>42607</v>
      </c>
      <c r="M1323" s="36">
        <v>46100</v>
      </c>
      <c r="N1323" s="37">
        <v>36763</v>
      </c>
      <c r="O1323" s="37">
        <v>36581</v>
      </c>
      <c r="P1323" s="21">
        <v>6.5000000000000002E-2</v>
      </c>
      <c r="Q1323" s="33">
        <v>0</v>
      </c>
      <c r="R1323" s="33">
        <v>0</v>
      </c>
      <c r="S1323" s="33">
        <v>48100</v>
      </c>
      <c r="T1323" s="33">
        <v>48100</v>
      </c>
      <c r="U1323" s="33">
        <v>148000000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148</v>
      </c>
      <c r="E1324" s="32" t="s">
        <v>149</v>
      </c>
      <c r="F1324" s="32" t="s">
        <v>310</v>
      </c>
      <c r="G1324" s="32" t="s">
        <v>42</v>
      </c>
      <c r="H1324" s="32" t="s">
        <v>118</v>
      </c>
      <c r="I1324" s="33">
        <v>36000</v>
      </c>
      <c r="J1324" s="34">
        <v>42095</v>
      </c>
      <c r="K1324" s="35">
        <v>42447</v>
      </c>
      <c r="L1324" s="36">
        <v>42607</v>
      </c>
      <c r="M1324" s="36">
        <v>46100</v>
      </c>
      <c r="N1324" s="37">
        <v>36763</v>
      </c>
      <c r="O1324" s="37">
        <v>36581</v>
      </c>
      <c r="P1324" s="21">
        <v>6.5000000000000002E-2</v>
      </c>
      <c r="Q1324" s="33">
        <v>0</v>
      </c>
      <c r="R1324" s="33">
        <v>0</v>
      </c>
      <c r="S1324" s="33">
        <v>11700</v>
      </c>
      <c r="T1324" s="33">
        <v>11700</v>
      </c>
      <c r="U1324" s="33">
        <v>36000000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148</v>
      </c>
      <c r="E1325" s="32" t="s">
        <v>149</v>
      </c>
      <c r="F1325" s="32" t="s">
        <v>310</v>
      </c>
      <c r="G1325" s="32" t="s">
        <v>42</v>
      </c>
      <c r="H1325" s="32" t="s">
        <v>157</v>
      </c>
      <c r="I1325" s="33">
        <v>51000</v>
      </c>
      <c r="J1325" s="34">
        <v>42095</v>
      </c>
      <c r="K1325" s="35">
        <v>42447</v>
      </c>
      <c r="L1325" s="36">
        <v>42607</v>
      </c>
      <c r="M1325" s="36">
        <v>46100</v>
      </c>
      <c r="N1325" s="37">
        <v>36763</v>
      </c>
      <c r="O1325" s="37">
        <v>36581</v>
      </c>
      <c r="P1325" s="21">
        <v>6.5000000000000002E-2</v>
      </c>
      <c r="Q1325" s="33">
        <v>0</v>
      </c>
      <c r="R1325" s="33">
        <v>0</v>
      </c>
      <c r="S1325" s="33">
        <v>16575</v>
      </c>
      <c r="T1325" s="33">
        <v>16575</v>
      </c>
      <c r="U1325" s="33">
        <v>51000000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148</v>
      </c>
      <c r="E1326" s="32" t="s">
        <v>149</v>
      </c>
      <c r="F1326" s="32" t="s">
        <v>310</v>
      </c>
      <c r="G1326" s="32" t="s">
        <v>42</v>
      </c>
      <c r="H1326" s="32" t="s">
        <v>158</v>
      </c>
      <c r="I1326" s="33">
        <v>517000</v>
      </c>
      <c r="J1326" s="34">
        <v>42095</v>
      </c>
      <c r="K1326" s="35">
        <v>42447</v>
      </c>
      <c r="L1326" s="36">
        <v>42607</v>
      </c>
      <c r="M1326" s="36">
        <v>46100</v>
      </c>
      <c r="N1326" s="37">
        <v>36763</v>
      </c>
      <c r="O1326" s="37">
        <v>36581</v>
      </c>
      <c r="P1326" s="21">
        <v>6.5000000000000002E-2</v>
      </c>
      <c r="Q1326" s="33">
        <v>0</v>
      </c>
      <c r="R1326" s="33">
        <v>0</v>
      </c>
      <c r="S1326" s="33">
        <v>168025</v>
      </c>
      <c r="T1326" s="33">
        <v>168025</v>
      </c>
      <c r="U1326" s="33">
        <v>517000000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148</v>
      </c>
      <c r="E1327" s="32" t="s">
        <v>149</v>
      </c>
      <c r="F1327" s="32" t="s">
        <v>310</v>
      </c>
      <c r="G1327" s="32" t="s">
        <v>42</v>
      </c>
      <c r="H1327" s="32" t="s">
        <v>68</v>
      </c>
      <c r="I1327" s="33">
        <v>591000</v>
      </c>
      <c r="J1327" s="34">
        <v>42095</v>
      </c>
      <c r="K1327" s="35">
        <v>42447</v>
      </c>
      <c r="L1327" s="36">
        <v>42607</v>
      </c>
      <c r="M1327" s="36">
        <v>46100</v>
      </c>
      <c r="N1327" s="37">
        <v>36763</v>
      </c>
      <c r="O1327" s="37">
        <v>36581</v>
      </c>
      <c r="P1327" s="21">
        <v>6.5000000000000002E-2</v>
      </c>
      <c r="Q1327" s="33">
        <v>0</v>
      </c>
      <c r="R1327" s="33">
        <v>0</v>
      </c>
      <c r="S1327" s="33">
        <v>192075</v>
      </c>
      <c r="T1327" s="33">
        <v>192075</v>
      </c>
      <c r="U1327" s="33">
        <v>591000000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148</v>
      </c>
      <c r="E1328" s="32" t="s">
        <v>149</v>
      </c>
      <c r="F1328" s="32" t="s">
        <v>310</v>
      </c>
      <c r="G1328" s="32" t="s">
        <v>42</v>
      </c>
      <c r="H1328" s="32" t="s">
        <v>136</v>
      </c>
      <c r="I1328" s="33">
        <v>621000</v>
      </c>
      <c r="J1328" s="34">
        <v>42095</v>
      </c>
      <c r="K1328" s="35">
        <v>42447</v>
      </c>
      <c r="L1328" s="36">
        <v>42607</v>
      </c>
      <c r="M1328" s="36">
        <v>46100</v>
      </c>
      <c r="N1328" s="37">
        <v>36763</v>
      </c>
      <c r="O1328" s="37">
        <v>36581</v>
      </c>
      <c r="P1328" s="21">
        <v>6.5000000000000002E-2</v>
      </c>
      <c r="Q1328" s="33">
        <v>0</v>
      </c>
      <c r="R1328" s="33">
        <v>0</v>
      </c>
      <c r="S1328" s="33">
        <v>201825</v>
      </c>
      <c r="T1328" s="33">
        <v>201825</v>
      </c>
      <c r="U1328" s="33">
        <v>621000000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148</v>
      </c>
      <c r="E1329" s="32" t="s">
        <v>149</v>
      </c>
      <c r="F1329" s="32" t="s">
        <v>310</v>
      </c>
      <c r="G1329" s="32" t="s">
        <v>245</v>
      </c>
      <c r="H1329" s="32" t="s">
        <v>246</v>
      </c>
      <c r="I1329" s="33">
        <v>66000</v>
      </c>
      <c r="J1329" s="34">
        <v>42095</v>
      </c>
      <c r="K1329" s="35">
        <v>42447</v>
      </c>
      <c r="L1329" s="36">
        <v>42607</v>
      </c>
      <c r="M1329" s="36">
        <v>46100</v>
      </c>
      <c r="N1329" s="37">
        <v>36763</v>
      </c>
      <c r="O1329" s="37">
        <v>36581</v>
      </c>
      <c r="P1329" s="21">
        <v>6.5000000000000002E-2</v>
      </c>
      <c r="Q1329" s="33">
        <v>0</v>
      </c>
      <c r="R1329" s="33">
        <v>0</v>
      </c>
      <c r="S1329" s="33">
        <v>21450</v>
      </c>
      <c r="T1329" s="33">
        <v>21450</v>
      </c>
      <c r="U1329" s="33">
        <v>66000000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148</v>
      </c>
      <c r="E1330" s="32" t="s">
        <v>149</v>
      </c>
      <c r="F1330" s="32" t="s">
        <v>310</v>
      </c>
      <c r="G1330" s="32" t="s">
        <v>62</v>
      </c>
      <c r="H1330" s="32" t="s">
        <v>63</v>
      </c>
      <c r="I1330" s="33">
        <v>3200000</v>
      </c>
      <c r="J1330" s="34">
        <v>42095</v>
      </c>
      <c r="K1330" s="35">
        <v>42447</v>
      </c>
      <c r="L1330" s="36">
        <v>42607</v>
      </c>
      <c r="M1330" s="36">
        <v>46100</v>
      </c>
      <c r="N1330" s="37">
        <v>36763</v>
      </c>
      <c r="O1330" s="37">
        <v>36581</v>
      </c>
      <c r="P1330" s="21">
        <v>6.5000000000000002E-2</v>
      </c>
      <c r="Q1330" s="33">
        <v>0</v>
      </c>
      <c r="R1330" s="33">
        <v>0</v>
      </c>
      <c r="S1330" s="33">
        <v>1040000</v>
      </c>
      <c r="T1330" s="33">
        <v>1040000</v>
      </c>
      <c r="U1330" s="33">
        <v>3200000000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148</v>
      </c>
      <c r="E1331" s="32" t="s">
        <v>149</v>
      </c>
      <c r="F1331" s="32" t="s">
        <v>310</v>
      </c>
      <c r="G1331" s="32" t="s">
        <v>94</v>
      </c>
      <c r="H1331" s="32" t="s">
        <v>110</v>
      </c>
      <c r="I1331" s="33">
        <v>270000</v>
      </c>
      <c r="J1331" s="34">
        <v>42095</v>
      </c>
      <c r="K1331" s="35">
        <v>42447</v>
      </c>
      <c r="L1331" s="36">
        <v>42607</v>
      </c>
      <c r="M1331" s="36">
        <v>46100</v>
      </c>
      <c r="N1331" s="37">
        <v>36763</v>
      </c>
      <c r="O1331" s="37">
        <v>36581</v>
      </c>
      <c r="P1331" s="21">
        <v>6.5000000000000002E-2</v>
      </c>
      <c r="Q1331" s="33">
        <v>0</v>
      </c>
      <c r="R1331" s="33">
        <v>0</v>
      </c>
      <c r="S1331" s="33">
        <v>87750</v>
      </c>
      <c r="T1331" s="33">
        <v>87750</v>
      </c>
      <c r="U1331" s="33">
        <v>270000000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148</v>
      </c>
      <c r="E1332" s="32" t="s">
        <v>149</v>
      </c>
      <c r="F1332" s="32" t="s">
        <v>310</v>
      </c>
      <c r="G1332" s="32" t="s">
        <v>42</v>
      </c>
      <c r="H1332" s="32" t="s">
        <v>118</v>
      </c>
      <c r="I1332" s="33">
        <v>2457000</v>
      </c>
      <c r="J1332" s="34">
        <v>42095</v>
      </c>
      <c r="K1332" s="35">
        <v>42447</v>
      </c>
      <c r="L1332" s="36">
        <v>42607</v>
      </c>
      <c r="M1332" s="36">
        <v>46100</v>
      </c>
      <c r="N1332" s="37">
        <v>36763</v>
      </c>
      <c r="O1332" s="37">
        <v>36581</v>
      </c>
      <c r="P1332" s="21">
        <v>6.5000000000000002E-2</v>
      </c>
      <c r="Q1332" s="33">
        <v>0</v>
      </c>
      <c r="R1332" s="33">
        <v>0</v>
      </c>
      <c r="S1332" s="33">
        <v>798525</v>
      </c>
      <c r="T1332" s="33">
        <v>798525</v>
      </c>
      <c r="U1332" s="33">
        <v>2457000000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148</v>
      </c>
      <c r="E1333" s="32" t="s">
        <v>149</v>
      </c>
      <c r="F1333" s="32" t="s">
        <v>310</v>
      </c>
      <c r="G1333" s="32" t="s">
        <v>42</v>
      </c>
      <c r="H1333" s="32" t="s">
        <v>158</v>
      </c>
      <c r="I1333" s="33">
        <v>889000</v>
      </c>
      <c r="J1333" s="34">
        <v>42095</v>
      </c>
      <c r="K1333" s="35">
        <v>42447</v>
      </c>
      <c r="L1333" s="36">
        <v>42607</v>
      </c>
      <c r="M1333" s="36">
        <v>46100</v>
      </c>
      <c r="N1333" s="37">
        <v>36763</v>
      </c>
      <c r="O1333" s="37">
        <v>36581</v>
      </c>
      <c r="P1333" s="21">
        <v>6.5000000000000002E-2</v>
      </c>
      <c r="Q1333" s="33">
        <v>0</v>
      </c>
      <c r="R1333" s="33">
        <v>0</v>
      </c>
      <c r="S1333" s="33">
        <v>288925</v>
      </c>
      <c r="T1333" s="33">
        <v>288925</v>
      </c>
      <c r="U1333" s="33">
        <v>889000000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148</v>
      </c>
      <c r="E1334" s="32" t="s">
        <v>149</v>
      </c>
      <c r="F1334" s="32" t="s">
        <v>310</v>
      </c>
      <c r="G1334" s="32" t="s">
        <v>42</v>
      </c>
      <c r="H1334" s="32" t="s">
        <v>311</v>
      </c>
      <c r="I1334" s="33">
        <v>305000</v>
      </c>
      <c r="J1334" s="34">
        <v>42095</v>
      </c>
      <c r="K1334" s="35">
        <v>42447</v>
      </c>
      <c r="L1334" s="36">
        <v>42607</v>
      </c>
      <c r="M1334" s="36">
        <v>46100</v>
      </c>
      <c r="N1334" s="37">
        <v>36763</v>
      </c>
      <c r="O1334" s="37">
        <v>36581</v>
      </c>
      <c r="P1334" s="21">
        <v>6.5000000000000002E-2</v>
      </c>
      <c r="Q1334" s="33">
        <v>0</v>
      </c>
      <c r="R1334" s="33">
        <v>0</v>
      </c>
      <c r="S1334" s="33">
        <v>99125</v>
      </c>
      <c r="T1334" s="33">
        <v>99125</v>
      </c>
      <c r="U1334" s="33">
        <v>305000000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148</v>
      </c>
      <c r="E1335" s="32" t="s">
        <v>149</v>
      </c>
      <c r="F1335" s="32" t="s">
        <v>310</v>
      </c>
      <c r="G1335" s="32" t="s">
        <v>94</v>
      </c>
      <c r="H1335" s="32" t="s">
        <v>110</v>
      </c>
      <c r="I1335" s="33">
        <v>2532000</v>
      </c>
      <c r="J1335" s="34">
        <v>42095</v>
      </c>
      <c r="K1335" s="35">
        <v>42447</v>
      </c>
      <c r="L1335" s="36">
        <v>42607</v>
      </c>
      <c r="M1335" s="36">
        <v>46100</v>
      </c>
      <c r="N1335" s="37">
        <v>36763</v>
      </c>
      <c r="O1335" s="37">
        <v>36581</v>
      </c>
      <c r="P1335" s="21">
        <v>6.5000000000000002E-2</v>
      </c>
      <c r="Q1335" s="33">
        <v>0</v>
      </c>
      <c r="R1335" s="33">
        <v>0</v>
      </c>
      <c r="S1335" s="33">
        <v>822900</v>
      </c>
      <c r="T1335" s="33">
        <v>822900</v>
      </c>
      <c r="U1335" s="33">
        <v>2532000000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148</v>
      </c>
      <c r="E1336" s="32" t="s">
        <v>149</v>
      </c>
      <c r="F1336" s="32" t="s">
        <v>310</v>
      </c>
      <c r="G1336" s="32" t="s">
        <v>111</v>
      </c>
      <c r="H1336" s="32" t="s">
        <v>112</v>
      </c>
      <c r="I1336" s="33">
        <v>1980000</v>
      </c>
      <c r="J1336" s="34">
        <v>42095</v>
      </c>
      <c r="K1336" s="35">
        <v>42447</v>
      </c>
      <c r="L1336" s="36">
        <v>42607</v>
      </c>
      <c r="M1336" s="36">
        <v>46100</v>
      </c>
      <c r="N1336" s="37">
        <v>36763</v>
      </c>
      <c r="O1336" s="37">
        <v>36581</v>
      </c>
      <c r="P1336" s="21">
        <v>6.5000000000000002E-2</v>
      </c>
      <c r="Q1336" s="33">
        <v>0</v>
      </c>
      <c r="R1336" s="33">
        <v>0</v>
      </c>
      <c r="S1336" s="33">
        <v>643500</v>
      </c>
      <c r="T1336" s="33">
        <v>643500</v>
      </c>
      <c r="U1336" s="33">
        <v>1980000000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148</v>
      </c>
      <c r="E1337" s="32" t="s">
        <v>149</v>
      </c>
      <c r="F1337" s="32" t="s">
        <v>310</v>
      </c>
      <c r="G1337" s="32" t="s">
        <v>62</v>
      </c>
      <c r="H1337" s="32" t="s">
        <v>235</v>
      </c>
      <c r="I1337" s="33">
        <v>904000</v>
      </c>
      <c r="J1337" s="34">
        <v>42095</v>
      </c>
      <c r="K1337" s="35">
        <v>42447</v>
      </c>
      <c r="L1337" s="36">
        <v>42607</v>
      </c>
      <c r="M1337" s="36">
        <v>46100</v>
      </c>
      <c r="N1337" s="37">
        <v>36763</v>
      </c>
      <c r="O1337" s="37">
        <v>36581</v>
      </c>
      <c r="P1337" s="21">
        <v>6.5000000000000002E-2</v>
      </c>
      <c r="Q1337" s="33">
        <v>0</v>
      </c>
      <c r="R1337" s="33">
        <v>0</v>
      </c>
      <c r="S1337" s="33">
        <v>293800</v>
      </c>
      <c r="T1337" s="33">
        <v>293800</v>
      </c>
      <c r="U1337" s="33">
        <v>904000000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148</v>
      </c>
      <c r="E1338" s="32" t="s">
        <v>149</v>
      </c>
      <c r="F1338" s="32" t="s">
        <v>310</v>
      </c>
      <c r="G1338" s="32" t="s">
        <v>42</v>
      </c>
      <c r="H1338" s="32" t="s">
        <v>144</v>
      </c>
      <c r="I1338" s="33">
        <v>823000</v>
      </c>
      <c r="J1338" s="34">
        <v>42095</v>
      </c>
      <c r="K1338" s="35">
        <v>42447</v>
      </c>
      <c r="L1338" s="36">
        <v>42607</v>
      </c>
      <c r="M1338" s="36">
        <v>46100</v>
      </c>
      <c r="N1338" s="37">
        <v>36763</v>
      </c>
      <c r="O1338" s="37">
        <v>36581</v>
      </c>
      <c r="P1338" s="21">
        <v>6.5000000000000002E-2</v>
      </c>
      <c r="Q1338" s="33">
        <v>0</v>
      </c>
      <c r="R1338" s="33">
        <v>0</v>
      </c>
      <c r="S1338" s="33">
        <v>267475</v>
      </c>
      <c r="T1338" s="33">
        <v>267475</v>
      </c>
      <c r="U1338" s="33">
        <v>823000000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148</v>
      </c>
      <c r="E1339" s="32" t="s">
        <v>149</v>
      </c>
      <c r="F1339" s="32" t="s">
        <v>310</v>
      </c>
      <c r="G1339" s="32" t="s">
        <v>42</v>
      </c>
      <c r="H1339" s="32" t="s">
        <v>68</v>
      </c>
      <c r="I1339" s="33">
        <v>1872000</v>
      </c>
      <c r="J1339" s="34">
        <v>42095</v>
      </c>
      <c r="K1339" s="35">
        <v>42447</v>
      </c>
      <c r="L1339" s="36">
        <v>42607</v>
      </c>
      <c r="M1339" s="36">
        <v>46100</v>
      </c>
      <c r="N1339" s="37">
        <v>36763</v>
      </c>
      <c r="O1339" s="37">
        <v>36581</v>
      </c>
      <c r="P1339" s="21">
        <v>6.5000000000000002E-2</v>
      </c>
      <c r="Q1339" s="33">
        <v>0</v>
      </c>
      <c r="R1339" s="33">
        <v>0</v>
      </c>
      <c r="S1339" s="33">
        <v>608400</v>
      </c>
      <c r="T1339" s="33">
        <v>608400</v>
      </c>
      <c r="U1339" s="33">
        <v>1872000000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148</v>
      </c>
      <c r="E1340" s="32" t="s">
        <v>149</v>
      </c>
      <c r="F1340" s="32" t="s">
        <v>310</v>
      </c>
      <c r="G1340" s="32" t="s">
        <v>42</v>
      </c>
      <c r="H1340" s="32" t="s">
        <v>312</v>
      </c>
      <c r="I1340" s="33">
        <v>54000</v>
      </c>
      <c r="J1340" s="34">
        <v>42095</v>
      </c>
      <c r="K1340" s="35">
        <v>42447</v>
      </c>
      <c r="L1340" s="36">
        <v>42607</v>
      </c>
      <c r="M1340" s="36">
        <v>46100</v>
      </c>
      <c r="N1340" s="37">
        <v>36763</v>
      </c>
      <c r="O1340" s="37">
        <v>36581</v>
      </c>
      <c r="P1340" s="21">
        <v>6.5000000000000002E-2</v>
      </c>
      <c r="Q1340" s="33">
        <v>0</v>
      </c>
      <c r="R1340" s="33">
        <v>0</v>
      </c>
      <c r="S1340" s="33">
        <v>17550</v>
      </c>
      <c r="T1340" s="33">
        <v>17550</v>
      </c>
      <c r="U1340" s="33">
        <v>54000000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148</v>
      </c>
      <c r="E1341" s="32" t="s">
        <v>149</v>
      </c>
      <c r="F1341" s="32" t="s">
        <v>310</v>
      </c>
      <c r="G1341" s="32" t="s">
        <v>42</v>
      </c>
      <c r="H1341" s="32" t="s">
        <v>129</v>
      </c>
      <c r="I1341" s="33">
        <v>1122000</v>
      </c>
      <c r="J1341" s="34">
        <v>42095</v>
      </c>
      <c r="K1341" s="35">
        <v>42447</v>
      </c>
      <c r="L1341" s="36">
        <v>42607</v>
      </c>
      <c r="M1341" s="36">
        <v>46100</v>
      </c>
      <c r="N1341" s="37">
        <v>36763</v>
      </c>
      <c r="O1341" s="37">
        <v>36581</v>
      </c>
      <c r="P1341" s="21">
        <v>6.5000000000000002E-2</v>
      </c>
      <c r="Q1341" s="33">
        <v>0</v>
      </c>
      <c r="R1341" s="33">
        <v>0</v>
      </c>
      <c r="S1341" s="33">
        <v>364650</v>
      </c>
      <c r="T1341" s="33">
        <v>364650</v>
      </c>
      <c r="U1341" s="33">
        <v>1122000000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148</v>
      </c>
      <c r="E1342" s="32" t="s">
        <v>149</v>
      </c>
      <c r="F1342" s="32" t="s">
        <v>310</v>
      </c>
      <c r="G1342" s="32" t="s">
        <v>62</v>
      </c>
      <c r="H1342" s="32" t="s">
        <v>63</v>
      </c>
      <c r="I1342" s="33">
        <v>4025000</v>
      </c>
      <c r="J1342" s="34">
        <v>42095</v>
      </c>
      <c r="K1342" s="35">
        <v>42447</v>
      </c>
      <c r="L1342" s="36">
        <v>42607</v>
      </c>
      <c r="M1342" s="36">
        <v>46100</v>
      </c>
      <c r="N1342" s="37">
        <v>36763</v>
      </c>
      <c r="O1342" s="37">
        <v>36581</v>
      </c>
      <c r="P1342" s="21">
        <v>6.5000000000000002E-2</v>
      </c>
      <c r="Q1342" s="33">
        <v>0</v>
      </c>
      <c r="R1342" s="33">
        <v>0</v>
      </c>
      <c r="S1342" s="33">
        <v>1308125</v>
      </c>
      <c r="T1342" s="33">
        <v>1308125</v>
      </c>
      <c r="U1342" s="33">
        <v>4025000000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148</v>
      </c>
      <c r="E1343" s="32" t="s">
        <v>149</v>
      </c>
      <c r="F1343" s="32" t="s">
        <v>313</v>
      </c>
      <c r="G1343" s="32" t="s">
        <v>42</v>
      </c>
      <c r="H1343" s="32" t="s">
        <v>68</v>
      </c>
      <c r="I1343" s="33">
        <v>666000</v>
      </c>
      <c r="J1343" s="34">
        <v>38808</v>
      </c>
      <c r="K1343" s="35">
        <v>42486</v>
      </c>
      <c r="L1343" s="36">
        <v>42607</v>
      </c>
      <c r="M1343" s="36">
        <v>46100</v>
      </c>
      <c r="N1343" s="37">
        <v>36763</v>
      </c>
      <c r="O1343" s="37">
        <v>36581</v>
      </c>
      <c r="P1343" s="21">
        <v>0.06</v>
      </c>
      <c r="Q1343" s="33">
        <v>0</v>
      </c>
      <c r="R1343" s="33">
        <v>0</v>
      </c>
      <c r="S1343" s="33">
        <v>199800</v>
      </c>
      <c r="T1343" s="33">
        <v>199800</v>
      </c>
      <c r="U1343" s="33">
        <v>666000000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148</v>
      </c>
      <c r="E1344" s="32" t="s">
        <v>149</v>
      </c>
      <c r="F1344" s="32" t="s">
        <v>313</v>
      </c>
      <c r="G1344" s="32" t="s">
        <v>42</v>
      </c>
      <c r="H1344" s="32" t="s">
        <v>116</v>
      </c>
      <c r="I1344" s="33">
        <v>1986000</v>
      </c>
      <c r="J1344" s="34">
        <v>38808</v>
      </c>
      <c r="K1344" s="35">
        <v>42486</v>
      </c>
      <c r="L1344" s="36">
        <v>42607</v>
      </c>
      <c r="M1344" s="36">
        <v>46100</v>
      </c>
      <c r="N1344" s="37">
        <v>36763</v>
      </c>
      <c r="O1344" s="37">
        <v>36581</v>
      </c>
      <c r="P1344" s="21">
        <v>0.06</v>
      </c>
      <c r="Q1344" s="33">
        <v>0</v>
      </c>
      <c r="R1344" s="33">
        <v>0</v>
      </c>
      <c r="S1344" s="33">
        <v>595800</v>
      </c>
      <c r="T1344" s="33">
        <v>595800</v>
      </c>
      <c r="U1344" s="33">
        <v>1986000000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148</v>
      </c>
      <c r="E1345" s="32" t="s">
        <v>149</v>
      </c>
      <c r="F1345" s="32" t="s">
        <v>313</v>
      </c>
      <c r="G1345" s="32" t="s">
        <v>42</v>
      </c>
      <c r="H1345" s="32" t="s">
        <v>192</v>
      </c>
      <c r="I1345" s="33">
        <v>533000</v>
      </c>
      <c r="J1345" s="34">
        <v>38808</v>
      </c>
      <c r="K1345" s="35">
        <v>42486</v>
      </c>
      <c r="L1345" s="36">
        <v>42607</v>
      </c>
      <c r="M1345" s="36">
        <v>46100</v>
      </c>
      <c r="N1345" s="37">
        <v>36763</v>
      </c>
      <c r="O1345" s="37">
        <v>36581</v>
      </c>
      <c r="P1345" s="21">
        <v>0.06</v>
      </c>
      <c r="Q1345" s="33">
        <v>0</v>
      </c>
      <c r="R1345" s="33">
        <v>0</v>
      </c>
      <c r="S1345" s="33">
        <v>159900</v>
      </c>
      <c r="T1345" s="33">
        <v>159900</v>
      </c>
      <c r="U1345" s="33">
        <v>533000000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148</v>
      </c>
      <c r="E1346" s="32" t="s">
        <v>149</v>
      </c>
      <c r="F1346" s="32" t="s">
        <v>313</v>
      </c>
      <c r="G1346" s="32" t="s">
        <v>36</v>
      </c>
      <c r="H1346" s="32" t="s">
        <v>96</v>
      </c>
      <c r="I1346" s="33">
        <v>133000</v>
      </c>
      <c r="J1346" s="34">
        <v>38808</v>
      </c>
      <c r="K1346" s="35">
        <v>42486</v>
      </c>
      <c r="L1346" s="36">
        <v>42607</v>
      </c>
      <c r="M1346" s="36">
        <v>46100</v>
      </c>
      <c r="N1346" s="37">
        <v>36763</v>
      </c>
      <c r="O1346" s="37">
        <v>36581</v>
      </c>
      <c r="P1346" s="21">
        <v>0.06</v>
      </c>
      <c r="Q1346" s="33">
        <v>0</v>
      </c>
      <c r="R1346" s="33">
        <v>0</v>
      </c>
      <c r="S1346" s="33">
        <v>39900</v>
      </c>
      <c r="T1346" s="33">
        <v>39900</v>
      </c>
      <c r="U1346" s="33">
        <v>133000000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148</v>
      </c>
      <c r="E1347" s="32" t="s">
        <v>149</v>
      </c>
      <c r="F1347" s="32" t="s">
        <v>313</v>
      </c>
      <c r="G1347" s="32" t="s">
        <v>42</v>
      </c>
      <c r="H1347" s="32" t="s">
        <v>107</v>
      </c>
      <c r="I1347" s="33">
        <v>1000000</v>
      </c>
      <c r="J1347" s="34">
        <v>42461</v>
      </c>
      <c r="K1347" s="35">
        <v>42486</v>
      </c>
      <c r="L1347" s="36">
        <v>42607</v>
      </c>
      <c r="M1347" s="36">
        <v>46100</v>
      </c>
      <c r="N1347" s="37">
        <v>36763</v>
      </c>
      <c r="O1347" s="37">
        <v>36581</v>
      </c>
      <c r="P1347" s="21">
        <v>0.06</v>
      </c>
      <c r="Q1347" s="33">
        <v>0</v>
      </c>
      <c r="R1347" s="33">
        <v>0</v>
      </c>
      <c r="S1347" s="33">
        <v>300000</v>
      </c>
      <c r="T1347" s="33">
        <v>300000</v>
      </c>
      <c r="U1347" s="33">
        <v>1000000000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148</v>
      </c>
      <c r="E1348" s="32" t="s">
        <v>149</v>
      </c>
      <c r="F1348" s="32" t="s">
        <v>313</v>
      </c>
      <c r="G1348" s="32" t="s">
        <v>42</v>
      </c>
      <c r="H1348" s="32" t="s">
        <v>105</v>
      </c>
      <c r="I1348" s="33">
        <v>666000</v>
      </c>
      <c r="J1348" s="34">
        <v>38808</v>
      </c>
      <c r="K1348" s="35">
        <v>42486</v>
      </c>
      <c r="L1348" s="36">
        <v>42607</v>
      </c>
      <c r="M1348" s="36">
        <v>46100</v>
      </c>
      <c r="N1348" s="37">
        <v>36763</v>
      </c>
      <c r="O1348" s="37">
        <v>36581</v>
      </c>
      <c r="P1348" s="21">
        <v>0.06</v>
      </c>
      <c r="Q1348" s="33">
        <v>0</v>
      </c>
      <c r="R1348" s="33">
        <v>0</v>
      </c>
      <c r="S1348" s="33">
        <v>199800</v>
      </c>
      <c r="T1348" s="33">
        <v>199800</v>
      </c>
      <c r="U1348" s="33">
        <v>666000000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148</v>
      </c>
      <c r="E1349" s="32" t="s">
        <v>149</v>
      </c>
      <c r="F1349" s="32" t="s">
        <v>313</v>
      </c>
      <c r="G1349" s="32" t="s">
        <v>36</v>
      </c>
      <c r="H1349" s="32" t="s">
        <v>45</v>
      </c>
      <c r="I1349" s="33">
        <v>2221000</v>
      </c>
      <c r="J1349" s="34">
        <v>38808</v>
      </c>
      <c r="K1349" s="35">
        <v>42486</v>
      </c>
      <c r="L1349" s="36">
        <v>42607</v>
      </c>
      <c r="M1349" s="36">
        <v>46100</v>
      </c>
      <c r="N1349" s="37">
        <v>36763</v>
      </c>
      <c r="O1349" s="37">
        <v>36581</v>
      </c>
      <c r="P1349" s="21">
        <v>0.06</v>
      </c>
      <c r="Q1349" s="33">
        <v>0</v>
      </c>
      <c r="R1349" s="33">
        <v>0</v>
      </c>
      <c r="S1349" s="33">
        <v>666300</v>
      </c>
      <c r="T1349" s="33">
        <v>666300</v>
      </c>
      <c r="U1349" s="33">
        <v>2221000000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148</v>
      </c>
      <c r="E1350" s="32" t="s">
        <v>149</v>
      </c>
      <c r="F1350" s="32" t="s">
        <v>313</v>
      </c>
      <c r="G1350" s="32" t="s">
        <v>36</v>
      </c>
      <c r="H1350" s="32" t="s">
        <v>45</v>
      </c>
      <c r="I1350" s="33">
        <v>2000000</v>
      </c>
      <c r="J1350" s="34">
        <v>38808</v>
      </c>
      <c r="K1350" s="35">
        <v>42486</v>
      </c>
      <c r="L1350" s="36">
        <v>42607</v>
      </c>
      <c r="M1350" s="36">
        <v>46100</v>
      </c>
      <c r="N1350" s="37">
        <v>36763</v>
      </c>
      <c r="O1350" s="37">
        <v>36581</v>
      </c>
      <c r="P1350" s="21">
        <v>0.06</v>
      </c>
      <c r="Q1350" s="33">
        <v>0</v>
      </c>
      <c r="R1350" s="33">
        <v>0</v>
      </c>
      <c r="S1350" s="33">
        <v>600000</v>
      </c>
      <c r="T1350" s="33">
        <v>600000</v>
      </c>
      <c r="U1350" s="33">
        <v>2000000000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148</v>
      </c>
      <c r="E1351" s="32" t="s">
        <v>149</v>
      </c>
      <c r="F1351" s="32" t="s">
        <v>313</v>
      </c>
      <c r="G1351" s="32" t="s">
        <v>36</v>
      </c>
      <c r="H1351" s="32" t="s">
        <v>156</v>
      </c>
      <c r="I1351" s="33">
        <v>86000</v>
      </c>
      <c r="J1351" s="34">
        <v>38808</v>
      </c>
      <c r="K1351" s="35">
        <v>42486</v>
      </c>
      <c r="L1351" s="36">
        <v>42607</v>
      </c>
      <c r="M1351" s="36">
        <v>46100</v>
      </c>
      <c r="N1351" s="37">
        <v>36763</v>
      </c>
      <c r="O1351" s="37">
        <v>36581</v>
      </c>
      <c r="P1351" s="21">
        <v>0.06</v>
      </c>
      <c r="Q1351" s="33">
        <v>0</v>
      </c>
      <c r="R1351" s="33">
        <v>0</v>
      </c>
      <c r="S1351" s="33">
        <v>25800</v>
      </c>
      <c r="T1351" s="33">
        <v>25800</v>
      </c>
      <c r="U1351" s="33">
        <v>86000000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148</v>
      </c>
      <c r="E1352" s="32" t="s">
        <v>149</v>
      </c>
      <c r="F1352" s="32" t="s">
        <v>314</v>
      </c>
      <c r="G1352" s="32" t="s">
        <v>62</v>
      </c>
      <c r="H1352" s="32" t="s">
        <v>63</v>
      </c>
      <c r="I1352" s="33">
        <v>82000</v>
      </c>
      <c r="J1352" s="34">
        <v>35156</v>
      </c>
      <c r="K1352" s="35">
        <v>42514</v>
      </c>
      <c r="L1352" s="36">
        <v>42607</v>
      </c>
      <c r="M1352" s="36">
        <v>46100</v>
      </c>
      <c r="N1352" s="37">
        <v>36763</v>
      </c>
      <c r="O1352" s="37">
        <v>36581</v>
      </c>
      <c r="P1352" s="21">
        <v>0.06</v>
      </c>
      <c r="Q1352" s="33">
        <v>0</v>
      </c>
      <c r="R1352" s="33">
        <v>0</v>
      </c>
      <c r="S1352" s="33">
        <v>24600</v>
      </c>
      <c r="T1352" s="33">
        <v>24600</v>
      </c>
      <c r="U1352" s="33">
        <v>82000000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148</v>
      </c>
      <c r="E1353" s="32" t="s">
        <v>149</v>
      </c>
      <c r="F1353" s="32" t="s">
        <v>314</v>
      </c>
      <c r="G1353" s="32" t="s">
        <v>42</v>
      </c>
      <c r="H1353" s="32" t="s">
        <v>197</v>
      </c>
      <c r="I1353" s="33">
        <v>85000</v>
      </c>
      <c r="J1353" s="34">
        <v>35156</v>
      </c>
      <c r="K1353" s="35">
        <v>42514</v>
      </c>
      <c r="L1353" s="36">
        <v>42607</v>
      </c>
      <c r="M1353" s="36">
        <v>46100</v>
      </c>
      <c r="N1353" s="37">
        <v>36763</v>
      </c>
      <c r="O1353" s="37">
        <v>36581</v>
      </c>
      <c r="P1353" s="21">
        <v>0.06</v>
      </c>
      <c r="Q1353" s="33">
        <v>0</v>
      </c>
      <c r="R1353" s="33">
        <v>0</v>
      </c>
      <c r="S1353" s="33">
        <v>25500</v>
      </c>
      <c r="T1353" s="33">
        <v>25500</v>
      </c>
      <c r="U1353" s="33">
        <v>85000000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148</v>
      </c>
      <c r="E1354" s="32" t="s">
        <v>149</v>
      </c>
      <c r="F1354" s="32" t="s">
        <v>314</v>
      </c>
      <c r="G1354" s="32" t="s">
        <v>42</v>
      </c>
      <c r="H1354" s="32" t="s">
        <v>174</v>
      </c>
      <c r="I1354" s="33">
        <v>221000</v>
      </c>
      <c r="J1354" s="34">
        <v>38808</v>
      </c>
      <c r="K1354" s="35">
        <v>42514</v>
      </c>
      <c r="L1354" s="36">
        <v>42607</v>
      </c>
      <c r="M1354" s="36">
        <v>46100</v>
      </c>
      <c r="N1354" s="37">
        <v>36763</v>
      </c>
      <c r="O1354" s="37">
        <v>36581</v>
      </c>
      <c r="P1354" s="21">
        <v>0.06</v>
      </c>
      <c r="Q1354" s="33">
        <v>0</v>
      </c>
      <c r="R1354" s="33">
        <v>0</v>
      </c>
      <c r="S1354" s="33">
        <v>66300</v>
      </c>
      <c r="T1354" s="33">
        <v>66300</v>
      </c>
      <c r="U1354" s="33">
        <v>221000000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148</v>
      </c>
      <c r="E1355" s="32" t="s">
        <v>149</v>
      </c>
      <c r="F1355" s="32" t="s">
        <v>314</v>
      </c>
      <c r="G1355" s="32" t="s">
        <v>42</v>
      </c>
      <c r="H1355" s="32" t="s">
        <v>231</v>
      </c>
      <c r="I1355" s="33">
        <v>216000</v>
      </c>
      <c r="J1355" s="34">
        <v>38808</v>
      </c>
      <c r="K1355" s="35">
        <v>42514</v>
      </c>
      <c r="L1355" s="36">
        <v>42607</v>
      </c>
      <c r="M1355" s="36">
        <v>46100</v>
      </c>
      <c r="N1355" s="37">
        <v>36763</v>
      </c>
      <c r="O1355" s="37">
        <v>36581</v>
      </c>
      <c r="P1355" s="21">
        <v>0.06</v>
      </c>
      <c r="Q1355" s="33">
        <v>0</v>
      </c>
      <c r="R1355" s="33">
        <v>0</v>
      </c>
      <c r="S1355" s="33">
        <v>64800</v>
      </c>
      <c r="T1355" s="33">
        <v>64800</v>
      </c>
      <c r="U1355" s="33">
        <v>216000000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148</v>
      </c>
      <c r="E1356" s="32" t="s">
        <v>149</v>
      </c>
      <c r="F1356" s="32" t="s">
        <v>314</v>
      </c>
      <c r="G1356" s="32" t="s">
        <v>94</v>
      </c>
      <c r="H1356" s="32" t="s">
        <v>95</v>
      </c>
      <c r="I1356" s="33">
        <v>913000</v>
      </c>
      <c r="J1356" s="34">
        <v>34790</v>
      </c>
      <c r="K1356" s="35">
        <v>42514</v>
      </c>
      <c r="L1356" s="36">
        <v>42607</v>
      </c>
      <c r="M1356" s="36">
        <v>46100</v>
      </c>
      <c r="N1356" s="37">
        <v>36763</v>
      </c>
      <c r="O1356" s="37">
        <v>36581</v>
      </c>
      <c r="P1356" s="21">
        <v>0.06</v>
      </c>
      <c r="Q1356" s="33">
        <v>0</v>
      </c>
      <c r="R1356" s="33">
        <v>0</v>
      </c>
      <c r="S1356" s="33">
        <v>273900</v>
      </c>
      <c r="T1356" s="33">
        <v>273900</v>
      </c>
      <c r="U1356" s="33">
        <v>913000000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148</v>
      </c>
      <c r="E1357" s="32" t="s">
        <v>149</v>
      </c>
      <c r="F1357" s="32" t="s">
        <v>314</v>
      </c>
      <c r="G1357" s="32" t="s">
        <v>111</v>
      </c>
      <c r="H1357" s="32" t="s">
        <v>191</v>
      </c>
      <c r="I1357" s="33">
        <v>223000</v>
      </c>
      <c r="J1357" s="34">
        <v>35156</v>
      </c>
      <c r="K1357" s="35">
        <v>42514</v>
      </c>
      <c r="L1357" s="36">
        <v>42607</v>
      </c>
      <c r="M1357" s="36">
        <v>46100</v>
      </c>
      <c r="N1357" s="37">
        <v>36763</v>
      </c>
      <c r="O1357" s="37">
        <v>36581</v>
      </c>
      <c r="P1357" s="21">
        <v>0.06</v>
      </c>
      <c r="Q1357" s="33">
        <v>0</v>
      </c>
      <c r="R1357" s="33">
        <v>0</v>
      </c>
      <c r="S1357" s="33">
        <v>66900</v>
      </c>
      <c r="T1357" s="33">
        <v>66900</v>
      </c>
      <c r="U1357" s="33">
        <v>223000000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148</v>
      </c>
      <c r="E1358" s="32" t="s">
        <v>149</v>
      </c>
      <c r="F1358" s="32" t="s">
        <v>314</v>
      </c>
      <c r="G1358" s="32" t="s">
        <v>111</v>
      </c>
      <c r="H1358" s="32" t="s">
        <v>191</v>
      </c>
      <c r="I1358" s="33">
        <v>164000</v>
      </c>
      <c r="J1358" s="34">
        <v>35156</v>
      </c>
      <c r="K1358" s="35">
        <v>42514</v>
      </c>
      <c r="L1358" s="36">
        <v>42607</v>
      </c>
      <c r="M1358" s="36">
        <v>46100</v>
      </c>
      <c r="N1358" s="37">
        <v>36763</v>
      </c>
      <c r="O1358" s="37">
        <v>36581</v>
      </c>
      <c r="P1358" s="21">
        <v>0.06</v>
      </c>
      <c r="Q1358" s="33">
        <v>0</v>
      </c>
      <c r="R1358" s="33">
        <v>0</v>
      </c>
      <c r="S1358" s="33">
        <v>49200</v>
      </c>
      <c r="T1358" s="33">
        <v>49200</v>
      </c>
      <c r="U1358" s="33">
        <v>164000000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148</v>
      </c>
      <c r="E1359" s="32" t="s">
        <v>149</v>
      </c>
      <c r="F1359" s="32" t="s">
        <v>314</v>
      </c>
      <c r="G1359" s="32" t="s">
        <v>62</v>
      </c>
      <c r="H1359" s="32" t="s">
        <v>235</v>
      </c>
      <c r="I1359" s="33">
        <v>486000</v>
      </c>
      <c r="J1359" s="34">
        <v>35156</v>
      </c>
      <c r="K1359" s="35">
        <v>42514</v>
      </c>
      <c r="L1359" s="36">
        <v>42607</v>
      </c>
      <c r="M1359" s="36">
        <v>46100</v>
      </c>
      <c r="N1359" s="37">
        <v>36763</v>
      </c>
      <c r="O1359" s="37">
        <v>36581</v>
      </c>
      <c r="P1359" s="21">
        <v>0.06</v>
      </c>
      <c r="Q1359" s="33">
        <v>0</v>
      </c>
      <c r="R1359" s="33">
        <v>0</v>
      </c>
      <c r="S1359" s="33">
        <v>145800</v>
      </c>
      <c r="T1359" s="33">
        <v>145800</v>
      </c>
      <c r="U1359" s="33">
        <v>486000000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148</v>
      </c>
      <c r="E1360" s="32" t="s">
        <v>149</v>
      </c>
      <c r="F1360" s="32" t="s">
        <v>314</v>
      </c>
      <c r="G1360" s="32" t="s">
        <v>42</v>
      </c>
      <c r="H1360" s="32" t="s">
        <v>198</v>
      </c>
      <c r="I1360" s="33">
        <v>145000</v>
      </c>
      <c r="J1360" s="34">
        <v>35156</v>
      </c>
      <c r="K1360" s="35">
        <v>42514</v>
      </c>
      <c r="L1360" s="36">
        <v>42607</v>
      </c>
      <c r="M1360" s="36">
        <v>46100</v>
      </c>
      <c r="N1360" s="37">
        <v>36763</v>
      </c>
      <c r="O1360" s="37">
        <v>36581</v>
      </c>
      <c r="P1360" s="21">
        <v>0.06</v>
      </c>
      <c r="Q1360" s="33">
        <v>0</v>
      </c>
      <c r="R1360" s="33">
        <v>0</v>
      </c>
      <c r="S1360" s="33">
        <v>43500</v>
      </c>
      <c r="T1360" s="33">
        <v>43500</v>
      </c>
      <c r="U1360" s="33">
        <v>145000000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148</v>
      </c>
      <c r="E1361" s="32" t="s">
        <v>149</v>
      </c>
      <c r="F1361" s="32" t="s">
        <v>314</v>
      </c>
      <c r="G1361" s="32" t="s">
        <v>42</v>
      </c>
      <c r="H1361" s="32" t="s">
        <v>129</v>
      </c>
      <c r="I1361" s="33">
        <v>1305000</v>
      </c>
      <c r="J1361" s="34">
        <v>35156</v>
      </c>
      <c r="K1361" s="35">
        <v>42514</v>
      </c>
      <c r="L1361" s="36">
        <v>42607</v>
      </c>
      <c r="M1361" s="36">
        <v>46100</v>
      </c>
      <c r="N1361" s="37">
        <v>36763</v>
      </c>
      <c r="O1361" s="37">
        <v>36581</v>
      </c>
      <c r="P1361" s="21">
        <v>0.06</v>
      </c>
      <c r="Q1361" s="33">
        <v>0</v>
      </c>
      <c r="R1361" s="33">
        <v>0</v>
      </c>
      <c r="S1361" s="33">
        <v>391500</v>
      </c>
      <c r="T1361" s="33">
        <v>391500</v>
      </c>
      <c r="U1361" s="33">
        <v>1305000000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148</v>
      </c>
      <c r="E1362" s="32" t="s">
        <v>149</v>
      </c>
      <c r="F1362" s="32" t="s">
        <v>314</v>
      </c>
      <c r="G1362" s="32" t="s">
        <v>36</v>
      </c>
      <c r="H1362" s="32" t="s">
        <v>45</v>
      </c>
      <c r="I1362" s="33">
        <v>1160000</v>
      </c>
      <c r="J1362" s="34">
        <v>35156</v>
      </c>
      <c r="K1362" s="35">
        <v>42514</v>
      </c>
      <c r="L1362" s="36">
        <v>42607</v>
      </c>
      <c r="M1362" s="36">
        <v>46100</v>
      </c>
      <c r="N1362" s="37">
        <v>36763</v>
      </c>
      <c r="O1362" s="37">
        <v>36581</v>
      </c>
      <c r="P1362" s="21">
        <v>0.06</v>
      </c>
      <c r="Q1362" s="33">
        <v>0</v>
      </c>
      <c r="R1362" s="33">
        <v>0</v>
      </c>
      <c r="S1362" s="33">
        <v>348000</v>
      </c>
      <c r="T1362" s="33">
        <v>348000</v>
      </c>
      <c r="U1362" s="33">
        <v>1160000000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148</v>
      </c>
      <c r="E1363" s="32" t="s">
        <v>149</v>
      </c>
      <c r="F1363" s="32" t="s">
        <v>315</v>
      </c>
      <c r="G1363" s="32" t="s">
        <v>42</v>
      </c>
      <c r="H1363" s="32" t="s">
        <v>136</v>
      </c>
      <c r="I1363" s="33">
        <v>1606000</v>
      </c>
      <c r="J1363" s="34">
        <v>42461</v>
      </c>
      <c r="K1363" s="35">
        <v>42531</v>
      </c>
      <c r="L1363" s="36">
        <v>42790</v>
      </c>
      <c r="M1363" s="36">
        <v>53405</v>
      </c>
      <c r="N1363" s="37">
        <v>36763</v>
      </c>
      <c r="O1363" s="37">
        <v>36581</v>
      </c>
      <c r="P1363" s="21">
        <v>0.47899999999999998</v>
      </c>
      <c r="Q1363" s="33">
        <v>0</v>
      </c>
      <c r="R1363" s="33">
        <v>0</v>
      </c>
      <c r="S1363" s="33">
        <v>3846370</v>
      </c>
      <c r="T1363" s="33">
        <v>3846370</v>
      </c>
      <c r="U1363" s="33">
        <v>1606000000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148</v>
      </c>
      <c r="E1364" s="32" t="s">
        <v>149</v>
      </c>
      <c r="F1364" s="32" t="s">
        <v>315</v>
      </c>
      <c r="G1364" s="32" t="s">
        <v>39</v>
      </c>
      <c r="H1364" s="32" t="s">
        <v>119</v>
      </c>
      <c r="I1364" s="33">
        <v>774000</v>
      </c>
      <c r="J1364" s="34">
        <v>42461</v>
      </c>
      <c r="K1364" s="35">
        <v>42531</v>
      </c>
      <c r="L1364" s="36">
        <v>42790</v>
      </c>
      <c r="M1364" s="36">
        <v>53405</v>
      </c>
      <c r="N1364" s="37">
        <v>36763</v>
      </c>
      <c r="O1364" s="37">
        <v>36581</v>
      </c>
      <c r="P1364" s="21">
        <v>0.47899999999999998</v>
      </c>
      <c r="Q1364" s="33">
        <v>0</v>
      </c>
      <c r="R1364" s="33">
        <v>0</v>
      </c>
      <c r="S1364" s="33">
        <v>1853730</v>
      </c>
      <c r="T1364" s="33">
        <v>1853730</v>
      </c>
      <c r="U1364" s="33">
        <v>774000000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148</v>
      </c>
      <c r="E1365" s="32" t="s">
        <v>149</v>
      </c>
      <c r="F1365" s="32" t="s">
        <v>315</v>
      </c>
      <c r="G1365" s="32" t="s">
        <v>42</v>
      </c>
      <c r="H1365" s="32" t="s">
        <v>157</v>
      </c>
      <c r="I1365" s="33">
        <v>213000</v>
      </c>
      <c r="J1365" s="34">
        <v>42461</v>
      </c>
      <c r="K1365" s="35">
        <v>42531</v>
      </c>
      <c r="L1365" s="36">
        <v>42790</v>
      </c>
      <c r="M1365" s="36">
        <v>53405</v>
      </c>
      <c r="N1365" s="37">
        <v>36763</v>
      </c>
      <c r="O1365" s="37">
        <v>36581</v>
      </c>
      <c r="P1365" s="21">
        <v>0.47899999999999998</v>
      </c>
      <c r="Q1365" s="33">
        <v>0</v>
      </c>
      <c r="R1365" s="33">
        <v>0</v>
      </c>
      <c r="S1365" s="33">
        <v>510135</v>
      </c>
      <c r="T1365" s="33">
        <v>510135</v>
      </c>
      <c r="U1365" s="33">
        <v>213000000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148</v>
      </c>
      <c r="E1366" s="32" t="s">
        <v>149</v>
      </c>
      <c r="F1366" s="32" t="s">
        <v>315</v>
      </c>
      <c r="G1366" s="32" t="s">
        <v>62</v>
      </c>
      <c r="H1366" s="32" t="s">
        <v>63</v>
      </c>
      <c r="I1366" s="33">
        <v>34000</v>
      </c>
      <c r="J1366" s="34">
        <v>42461</v>
      </c>
      <c r="K1366" s="35">
        <v>42531</v>
      </c>
      <c r="L1366" s="36">
        <v>42790</v>
      </c>
      <c r="M1366" s="36">
        <v>53405</v>
      </c>
      <c r="N1366" s="37">
        <v>36763</v>
      </c>
      <c r="O1366" s="37">
        <v>36581</v>
      </c>
      <c r="P1366" s="21">
        <v>0.47899999999999998</v>
      </c>
      <c r="Q1366" s="33">
        <v>0</v>
      </c>
      <c r="R1366" s="33">
        <v>0</v>
      </c>
      <c r="S1366" s="33">
        <v>81430</v>
      </c>
      <c r="T1366" s="33">
        <v>81430</v>
      </c>
      <c r="U1366" s="33">
        <v>34000000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148</v>
      </c>
      <c r="E1367" s="32" t="s">
        <v>149</v>
      </c>
      <c r="F1367" s="32" t="s">
        <v>315</v>
      </c>
      <c r="G1367" s="32" t="s">
        <v>42</v>
      </c>
      <c r="H1367" s="32" t="s">
        <v>68</v>
      </c>
      <c r="I1367" s="33">
        <v>10000000</v>
      </c>
      <c r="J1367" s="34">
        <v>42461</v>
      </c>
      <c r="K1367" s="35">
        <v>42531</v>
      </c>
      <c r="L1367" s="36">
        <v>42790</v>
      </c>
      <c r="M1367" s="36">
        <v>53405</v>
      </c>
      <c r="N1367" s="37">
        <v>36763</v>
      </c>
      <c r="O1367" s="37">
        <v>36581</v>
      </c>
      <c r="P1367" s="21">
        <v>0.47899999999999998</v>
      </c>
      <c r="Q1367" s="33">
        <v>0</v>
      </c>
      <c r="R1367" s="33">
        <v>0</v>
      </c>
      <c r="S1367" s="33">
        <v>23950000</v>
      </c>
      <c r="T1367" s="33">
        <v>23950000</v>
      </c>
      <c r="U1367" s="33">
        <v>10000000000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148</v>
      </c>
      <c r="E1368" s="32" t="s">
        <v>149</v>
      </c>
      <c r="F1368" s="32" t="s">
        <v>315</v>
      </c>
      <c r="G1368" s="32" t="s">
        <v>42</v>
      </c>
      <c r="H1368" s="32" t="s">
        <v>99</v>
      </c>
      <c r="I1368" s="33">
        <v>525000</v>
      </c>
      <c r="J1368" s="34">
        <v>42461</v>
      </c>
      <c r="K1368" s="35">
        <v>42531</v>
      </c>
      <c r="L1368" s="36">
        <v>42790</v>
      </c>
      <c r="M1368" s="36">
        <v>53405</v>
      </c>
      <c r="N1368" s="37">
        <v>36763</v>
      </c>
      <c r="O1368" s="37">
        <v>36581</v>
      </c>
      <c r="P1368" s="21">
        <v>0.47899999999999998</v>
      </c>
      <c r="Q1368" s="33">
        <v>0</v>
      </c>
      <c r="R1368" s="33">
        <v>0</v>
      </c>
      <c r="S1368" s="33">
        <v>1257375</v>
      </c>
      <c r="T1368" s="33">
        <v>1257375</v>
      </c>
      <c r="U1368" s="33">
        <v>525000000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148</v>
      </c>
      <c r="E1369" s="32" t="s">
        <v>149</v>
      </c>
      <c r="F1369" s="32" t="s">
        <v>315</v>
      </c>
      <c r="G1369" s="32" t="s">
        <v>42</v>
      </c>
      <c r="H1369" s="32" t="s">
        <v>211</v>
      </c>
      <c r="I1369" s="33">
        <v>180000</v>
      </c>
      <c r="J1369" s="34">
        <v>42461</v>
      </c>
      <c r="K1369" s="35">
        <v>42531</v>
      </c>
      <c r="L1369" s="36">
        <v>42790</v>
      </c>
      <c r="M1369" s="36">
        <v>53405</v>
      </c>
      <c r="N1369" s="37">
        <v>36763</v>
      </c>
      <c r="O1369" s="37">
        <v>36581</v>
      </c>
      <c r="P1369" s="21">
        <v>0.47899999999999998</v>
      </c>
      <c r="Q1369" s="33">
        <v>0</v>
      </c>
      <c r="R1369" s="33">
        <v>0</v>
      </c>
      <c r="S1369" s="33">
        <v>431100</v>
      </c>
      <c r="T1369" s="33">
        <v>431100</v>
      </c>
      <c r="U1369" s="33">
        <v>180000000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148</v>
      </c>
      <c r="E1370" s="32" t="s">
        <v>149</v>
      </c>
      <c r="F1370" s="32" t="s">
        <v>315</v>
      </c>
      <c r="G1370" s="32" t="s">
        <v>42</v>
      </c>
      <c r="H1370" s="32" t="s">
        <v>129</v>
      </c>
      <c r="I1370" s="33">
        <v>5000000</v>
      </c>
      <c r="J1370" s="34">
        <v>42461</v>
      </c>
      <c r="K1370" s="35">
        <v>42531</v>
      </c>
      <c r="L1370" s="36">
        <v>42790</v>
      </c>
      <c r="M1370" s="36">
        <v>53405</v>
      </c>
      <c r="N1370" s="37">
        <v>36763</v>
      </c>
      <c r="O1370" s="37">
        <v>36581</v>
      </c>
      <c r="P1370" s="21">
        <v>0.47899999999999998</v>
      </c>
      <c r="Q1370" s="33">
        <v>0</v>
      </c>
      <c r="R1370" s="33">
        <v>0</v>
      </c>
      <c r="S1370" s="33">
        <v>11975000</v>
      </c>
      <c r="T1370" s="33">
        <v>11975000</v>
      </c>
      <c r="U1370" s="33">
        <v>5000000000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148</v>
      </c>
      <c r="E1371" s="32" t="s">
        <v>149</v>
      </c>
      <c r="F1371" s="32" t="s">
        <v>315</v>
      </c>
      <c r="G1371" s="32" t="s">
        <v>42</v>
      </c>
      <c r="H1371" s="32" t="s">
        <v>99</v>
      </c>
      <c r="I1371" s="33">
        <v>78000</v>
      </c>
      <c r="J1371" s="34">
        <v>42461</v>
      </c>
      <c r="K1371" s="35">
        <v>42531</v>
      </c>
      <c r="L1371" s="36">
        <v>42790</v>
      </c>
      <c r="M1371" s="36">
        <v>53405</v>
      </c>
      <c r="N1371" s="37">
        <v>36763</v>
      </c>
      <c r="O1371" s="37">
        <v>36581</v>
      </c>
      <c r="P1371" s="21">
        <v>0.47899999999999998</v>
      </c>
      <c r="Q1371" s="33">
        <v>0</v>
      </c>
      <c r="R1371" s="33">
        <v>0</v>
      </c>
      <c r="S1371" s="33">
        <v>186810</v>
      </c>
      <c r="T1371" s="33">
        <v>186810</v>
      </c>
      <c r="U1371" s="33">
        <v>78000000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148</v>
      </c>
      <c r="E1372" s="32" t="s">
        <v>149</v>
      </c>
      <c r="F1372" s="32" t="s">
        <v>315</v>
      </c>
      <c r="G1372" s="32" t="s">
        <v>42</v>
      </c>
      <c r="H1372" s="32" t="s">
        <v>107</v>
      </c>
      <c r="I1372" s="33">
        <v>79000</v>
      </c>
      <c r="J1372" s="34">
        <v>42461</v>
      </c>
      <c r="K1372" s="35">
        <v>42531</v>
      </c>
      <c r="L1372" s="36">
        <v>42790</v>
      </c>
      <c r="M1372" s="36">
        <v>53405</v>
      </c>
      <c r="N1372" s="37">
        <v>36763</v>
      </c>
      <c r="O1372" s="37">
        <v>36581</v>
      </c>
      <c r="P1372" s="21">
        <v>0.47899999999999998</v>
      </c>
      <c r="Q1372" s="33">
        <v>0</v>
      </c>
      <c r="R1372" s="33">
        <v>0</v>
      </c>
      <c r="S1372" s="33">
        <v>189205</v>
      </c>
      <c r="T1372" s="33">
        <v>189205</v>
      </c>
      <c r="U1372" s="33">
        <v>79000000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148</v>
      </c>
      <c r="E1373" s="32" t="s">
        <v>149</v>
      </c>
      <c r="F1373" s="32" t="s">
        <v>315</v>
      </c>
      <c r="G1373" s="32" t="s">
        <v>42</v>
      </c>
      <c r="H1373" s="32" t="s">
        <v>93</v>
      </c>
      <c r="I1373" s="33">
        <v>487000</v>
      </c>
      <c r="J1373" s="34">
        <v>42461</v>
      </c>
      <c r="K1373" s="35">
        <v>42531</v>
      </c>
      <c r="L1373" s="36">
        <v>42790</v>
      </c>
      <c r="M1373" s="36">
        <v>53405</v>
      </c>
      <c r="N1373" s="37">
        <v>36763</v>
      </c>
      <c r="O1373" s="37">
        <v>36581</v>
      </c>
      <c r="P1373" s="21">
        <v>0.47899999999999998</v>
      </c>
      <c r="Q1373" s="33">
        <v>0</v>
      </c>
      <c r="R1373" s="33">
        <v>0</v>
      </c>
      <c r="S1373" s="33">
        <v>1166365</v>
      </c>
      <c r="T1373" s="33">
        <v>1166365</v>
      </c>
      <c r="U1373" s="33">
        <v>487000000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148</v>
      </c>
      <c r="E1374" s="32" t="s">
        <v>149</v>
      </c>
      <c r="F1374" s="32" t="s">
        <v>315</v>
      </c>
      <c r="G1374" s="32" t="s">
        <v>42</v>
      </c>
      <c r="H1374" s="32" t="s">
        <v>109</v>
      </c>
      <c r="I1374" s="33">
        <v>173000</v>
      </c>
      <c r="J1374" s="34">
        <v>42461</v>
      </c>
      <c r="K1374" s="35">
        <v>42531</v>
      </c>
      <c r="L1374" s="36">
        <v>42790</v>
      </c>
      <c r="M1374" s="36">
        <v>53405</v>
      </c>
      <c r="N1374" s="37">
        <v>36763</v>
      </c>
      <c r="O1374" s="37">
        <v>36581</v>
      </c>
      <c r="P1374" s="21">
        <v>0.47899999999999998</v>
      </c>
      <c r="Q1374" s="33">
        <v>0</v>
      </c>
      <c r="R1374" s="33">
        <v>0</v>
      </c>
      <c r="S1374" s="33">
        <v>414335</v>
      </c>
      <c r="T1374" s="33">
        <v>414335</v>
      </c>
      <c r="U1374" s="33">
        <v>173000000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148</v>
      </c>
      <c r="E1375" s="32" t="s">
        <v>149</v>
      </c>
      <c r="F1375" s="32" t="s">
        <v>315</v>
      </c>
      <c r="G1375" s="32" t="s">
        <v>245</v>
      </c>
      <c r="H1375" s="32" t="s">
        <v>246</v>
      </c>
      <c r="I1375" s="33">
        <v>67000</v>
      </c>
      <c r="J1375" s="34">
        <v>42461</v>
      </c>
      <c r="K1375" s="35">
        <v>42531</v>
      </c>
      <c r="L1375" s="36">
        <v>42790</v>
      </c>
      <c r="M1375" s="36">
        <v>53405</v>
      </c>
      <c r="N1375" s="37">
        <v>36763</v>
      </c>
      <c r="O1375" s="37">
        <v>36581</v>
      </c>
      <c r="P1375" s="21">
        <v>0.47899999999999998</v>
      </c>
      <c r="Q1375" s="33">
        <v>0</v>
      </c>
      <c r="R1375" s="33">
        <v>0</v>
      </c>
      <c r="S1375" s="33">
        <v>160465</v>
      </c>
      <c r="T1375" s="33">
        <v>160465</v>
      </c>
      <c r="U1375" s="33">
        <v>67000000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148</v>
      </c>
      <c r="E1376" s="32" t="s">
        <v>149</v>
      </c>
      <c r="F1376" s="32" t="s">
        <v>315</v>
      </c>
      <c r="G1376" s="32" t="s">
        <v>42</v>
      </c>
      <c r="H1376" s="32" t="s">
        <v>136</v>
      </c>
      <c r="I1376" s="33">
        <v>144000</v>
      </c>
      <c r="J1376" s="34">
        <v>42461</v>
      </c>
      <c r="K1376" s="35">
        <v>42531</v>
      </c>
      <c r="L1376" s="36">
        <v>42790</v>
      </c>
      <c r="M1376" s="36">
        <v>53405</v>
      </c>
      <c r="N1376" s="37">
        <v>36763</v>
      </c>
      <c r="O1376" s="37">
        <v>36581</v>
      </c>
      <c r="P1376" s="21">
        <v>0.47899999999999998</v>
      </c>
      <c r="Q1376" s="33">
        <v>0</v>
      </c>
      <c r="R1376" s="33">
        <v>0</v>
      </c>
      <c r="S1376" s="33">
        <v>344880</v>
      </c>
      <c r="T1376" s="33">
        <v>344880</v>
      </c>
      <c r="U1376" s="33">
        <v>144000000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148</v>
      </c>
      <c r="E1377" s="32" t="s">
        <v>149</v>
      </c>
      <c r="F1377" s="32" t="s">
        <v>315</v>
      </c>
      <c r="G1377" s="32" t="s">
        <v>42</v>
      </c>
      <c r="H1377" s="32" t="s">
        <v>118</v>
      </c>
      <c r="I1377" s="33">
        <v>102000</v>
      </c>
      <c r="J1377" s="34">
        <v>42461</v>
      </c>
      <c r="K1377" s="35">
        <v>42531</v>
      </c>
      <c r="L1377" s="36">
        <v>42790</v>
      </c>
      <c r="M1377" s="36">
        <v>53405</v>
      </c>
      <c r="N1377" s="37">
        <v>36763</v>
      </c>
      <c r="O1377" s="37">
        <v>36581</v>
      </c>
      <c r="P1377" s="21">
        <v>0.47899999999999998</v>
      </c>
      <c r="Q1377" s="33">
        <v>0</v>
      </c>
      <c r="R1377" s="33">
        <v>0</v>
      </c>
      <c r="S1377" s="33">
        <v>244290</v>
      </c>
      <c r="T1377" s="33">
        <v>244290</v>
      </c>
      <c r="U1377" s="33">
        <v>102000000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148</v>
      </c>
      <c r="E1378" s="32" t="s">
        <v>149</v>
      </c>
      <c r="F1378" s="32" t="s">
        <v>315</v>
      </c>
      <c r="G1378" s="32" t="s">
        <v>42</v>
      </c>
      <c r="H1378" s="32" t="s">
        <v>157</v>
      </c>
      <c r="I1378" s="33">
        <v>391000</v>
      </c>
      <c r="J1378" s="34">
        <v>42461</v>
      </c>
      <c r="K1378" s="35">
        <v>42531</v>
      </c>
      <c r="L1378" s="36">
        <v>42790</v>
      </c>
      <c r="M1378" s="36">
        <v>53405</v>
      </c>
      <c r="N1378" s="37">
        <v>36763</v>
      </c>
      <c r="O1378" s="37">
        <v>36581</v>
      </c>
      <c r="P1378" s="21">
        <v>0.47899999999999998</v>
      </c>
      <c r="Q1378" s="33">
        <v>0</v>
      </c>
      <c r="R1378" s="33">
        <v>0</v>
      </c>
      <c r="S1378" s="33">
        <v>936445</v>
      </c>
      <c r="T1378" s="33">
        <v>936445</v>
      </c>
      <c r="U1378" s="33">
        <v>391000000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148</v>
      </c>
      <c r="E1379" s="32" t="s">
        <v>149</v>
      </c>
      <c r="F1379" s="32" t="s">
        <v>315</v>
      </c>
      <c r="G1379" s="32" t="s">
        <v>62</v>
      </c>
      <c r="H1379" s="32" t="s">
        <v>63</v>
      </c>
      <c r="I1379" s="33">
        <v>147000</v>
      </c>
      <c r="J1379" s="34">
        <v>42461</v>
      </c>
      <c r="K1379" s="35">
        <v>42531</v>
      </c>
      <c r="L1379" s="36">
        <v>42790</v>
      </c>
      <c r="M1379" s="36">
        <v>53405</v>
      </c>
      <c r="N1379" s="37">
        <v>36763</v>
      </c>
      <c r="O1379" s="37">
        <v>36581</v>
      </c>
      <c r="P1379" s="21">
        <v>0.47899999999999998</v>
      </c>
      <c r="Q1379" s="33">
        <v>0</v>
      </c>
      <c r="R1379" s="33">
        <v>0</v>
      </c>
      <c r="S1379" s="33">
        <v>352065</v>
      </c>
      <c r="T1379" s="33">
        <v>352065</v>
      </c>
      <c r="U1379" s="33">
        <v>147000000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148</v>
      </c>
      <c r="E1380" s="32" t="s">
        <v>149</v>
      </c>
      <c r="F1380" s="32" t="s">
        <v>316</v>
      </c>
      <c r="G1380" s="32" t="s">
        <v>42</v>
      </c>
      <c r="H1380" s="32" t="s">
        <v>93</v>
      </c>
      <c r="I1380" s="33">
        <v>145000</v>
      </c>
      <c r="J1380" s="34">
        <v>35156</v>
      </c>
      <c r="K1380" s="35">
        <v>42545</v>
      </c>
      <c r="L1380" s="36">
        <v>42790</v>
      </c>
      <c r="M1380" s="36">
        <v>46192</v>
      </c>
      <c r="N1380" s="37">
        <v>36763</v>
      </c>
      <c r="O1380" s="37">
        <v>36581</v>
      </c>
      <c r="P1380" s="21">
        <v>0.05</v>
      </c>
      <c r="Q1380" s="33">
        <v>0</v>
      </c>
      <c r="R1380" s="33">
        <v>0</v>
      </c>
      <c r="S1380" s="33">
        <v>36250</v>
      </c>
      <c r="T1380" s="33">
        <v>36250</v>
      </c>
      <c r="U1380" s="33">
        <v>145000000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148</v>
      </c>
      <c r="E1381" s="32" t="s">
        <v>149</v>
      </c>
      <c r="F1381" s="32" t="s">
        <v>316</v>
      </c>
      <c r="G1381" s="32" t="s">
        <v>42</v>
      </c>
      <c r="H1381" s="32" t="s">
        <v>129</v>
      </c>
      <c r="I1381" s="33">
        <v>145000</v>
      </c>
      <c r="J1381" s="34">
        <v>35156</v>
      </c>
      <c r="K1381" s="35">
        <v>42545</v>
      </c>
      <c r="L1381" s="36">
        <v>42790</v>
      </c>
      <c r="M1381" s="36">
        <v>46192</v>
      </c>
      <c r="N1381" s="37">
        <v>36763</v>
      </c>
      <c r="O1381" s="37">
        <v>36581</v>
      </c>
      <c r="P1381" s="21">
        <v>0.05</v>
      </c>
      <c r="Q1381" s="33">
        <v>0</v>
      </c>
      <c r="R1381" s="33">
        <v>0</v>
      </c>
      <c r="S1381" s="33">
        <v>36250</v>
      </c>
      <c r="T1381" s="33">
        <v>36250</v>
      </c>
      <c r="U1381" s="33">
        <v>145000000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148</v>
      </c>
      <c r="E1382" s="32" t="s">
        <v>149</v>
      </c>
      <c r="F1382" s="32" t="s">
        <v>316</v>
      </c>
      <c r="G1382" s="32" t="s">
        <v>42</v>
      </c>
      <c r="H1382" s="32" t="s">
        <v>109</v>
      </c>
      <c r="I1382" s="33">
        <v>145000</v>
      </c>
      <c r="J1382" s="34">
        <v>35156</v>
      </c>
      <c r="K1382" s="35">
        <v>42545</v>
      </c>
      <c r="L1382" s="36">
        <v>42790</v>
      </c>
      <c r="M1382" s="36">
        <v>46192</v>
      </c>
      <c r="N1382" s="37">
        <v>36763</v>
      </c>
      <c r="O1382" s="37">
        <v>36581</v>
      </c>
      <c r="P1382" s="21">
        <v>0.05</v>
      </c>
      <c r="Q1382" s="33">
        <v>0</v>
      </c>
      <c r="R1382" s="33">
        <v>0</v>
      </c>
      <c r="S1382" s="33">
        <v>36250</v>
      </c>
      <c r="T1382" s="33">
        <v>36250</v>
      </c>
      <c r="U1382" s="33">
        <v>145000000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148</v>
      </c>
      <c r="E1383" s="32" t="s">
        <v>149</v>
      </c>
      <c r="F1383" s="32" t="s">
        <v>316</v>
      </c>
      <c r="G1383" s="32" t="s">
        <v>42</v>
      </c>
      <c r="H1383" s="32" t="s">
        <v>157</v>
      </c>
      <c r="I1383" s="33">
        <v>725000</v>
      </c>
      <c r="J1383" s="34">
        <v>35156</v>
      </c>
      <c r="K1383" s="35">
        <v>42545</v>
      </c>
      <c r="L1383" s="36">
        <v>42790</v>
      </c>
      <c r="M1383" s="36">
        <v>46192</v>
      </c>
      <c r="N1383" s="37">
        <v>36763</v>
      </c>
      <c r="O1383" s="37">
        <v>36581</v>
      </c>
      <c r="P1383" s="21">
        <v>0.05</v>
      </c>
      <c r="Q1383" s="33">
        <v>0</v>
      </c>
      <c r="R1383" s="33">
        <v>0</v>
      </c>
      <c r="S1383" s="33">
        <v>181250</v>
      </c>
      <c r="T1383" s="33">
        <v>181250</v>
      </c>
      <c r="U1383" s="33">
        <v>725000000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148</v>
      </c>
      <c r="E1384" s="32" t="s">
        <v>149</v>
      </c>
      <c r="F1384" s="32" t="s">
        <v>316</v>
      </c>
      <c r="G1384" s="32" t="s">
        <v>39</v>
      </c>
      <c r="H1384" s="32" t="s">
        <v>119</v>
      </c>
      <c r="I1384" s="33">
        <v>1450000</v>
      </c>
      <c r="J1384" s="34">
        <v>35521</v>
      </c>
      <c r="K1384" s="35">
        <v>42545</v>
      </c>
      <c r="L1384" s="36">
        <v>42790</v>
      </c>
      <c r="M1384" s="36">
        <v>46192</v>
      </c>
      <c r="N1384" s="37">
        <v>36763</v>
      </c>
      <c r="O1384" s="37">
        <v>36581</v>
      </c>
      <c r="P1384" s="21">
        <v>0.05</v>
      </c>
      <c r="Q1384" s="33">
        <v>0</v>
      </c>
      <c r="R1384" s="33">
        <v>0</v>
      </c>
      <c r="S1384" s="33">
        <v>362500</v>
      </c>
      <c r="T1384" s="33">
        <v>362500</v>
      </c>
      <c r="U1384" s="33">
        <v>1450000000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148</v>
      </c>
      <c r="E1385" s="32" t="s">
        <v>149</v>
      </c>
      <c r="F1385" s="32" t="s">
        <v>316</v>
      </c>
      <c r="G1385" s="32" t="s">
        <v>39</v>
      </c>
      <c r="H1385" s="32" t="s">
        <v>119</v>
      </c>
      <c r="I1385" s="33">
        <v>280000</v>
      </c>
      <c r="J1385" s="34">
        <v>35156</v>
      </c>
      <c r="K1385" s="35">
        <v>42545</v>
      </c>
      <c r="L1385" s="36">
        <v>42790</v>
      </c>
      <c r="M1385" s="36">
        <v>46192</v>
      </c>
      <c r="N1385" s="37">
        <v>36763</v>
      </c>
      <c r="O1385" s="37">
        <v>36581</v>
      </c>
      <c r="P1385" s="21">
        <v>0.05</v>
      </c>
      <c r="Q1385" s="33">
        <v>0</v>
      </c>
      <c r="R1385" s="33">
        <v>0</v>
      </c>
      <c r="S1385" s="33">
        <v>70000</v>
      </c>
      <c r="T1385" s="33">
        <v>70000</v>
      </c>
      <c r="U1385" s="33">
        <v>280000000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148</v>
      </c>
      <c r="E1386" s="32" t="s">
        <v>149</v>
      </c>
      <c r="F1386" s="32" t="s">
        <v>316</v>
      </c>
      <c r="G1386" s="32" t="s">
        <v>42</v>
      </c>
      <c r="H1386" s="32" t="s">
        <v>167</v>
      </c>
      <c r="I1386" s="33">
        <v>133000</v>
      </c>
      <c r="J1386" s="34">
        <v>38808</v>
      </c>
      <c r="K1386" s="35">
        <v>42545</v>
      </c>
      <c r="L1386" s="36">
        <v>42790</v>
      </c>
      <c r="M1386" s="36">
        <v>46192</v>
      </c>
      <c r="N1386" s="37">
        <v>36763</v>
      </c>
      <c r="O1386" s="37">
        <v>36581</v>
      </c>
      <c r="P1386" s="21">
        <v>0.05</v>
      </c>
      <c r="Q1386" s="33">
        <v>0</v>
      </c>
      <c r="R1386" s="33">
        <v>0</v>
      </c>
      <c r="S1386" s="33">
        <v>33250</v>
      </c>
      <c r="T1386" s="33">
        <v>33250</v>
      </c>
      <c r="U1386" s="33">
        <v>133000000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148</v>
      </c>
      <c r="E1387" s="32" t="s">
        <v>149</v>
      </c>
      <c r="F1387" s="32" t="s">
        <v>316</v>
      </c>
      <c r="G1387" s="32" t="s">
        <v>94</v>
      </c>
      <c r="H1387" s="32" t="s">
        <v>95</v>
      </c>
      <c r="I1387" s="33">
        <v>63000</v>
      </c>
      <c r="J1387" s="34">
        <v>35156</v>
      </c>
      <c r="K1387" s="35">
        <v>42545</v>
      </c>
      <c r="L1387" s="36">
        <v>42790</v>
      </c>
      <c r="M1387" s="36">
        <v>46192</v>
      </c>
      <c r="N1387" s="37">
        <v>36763</v>
      </c>
      <c r="O1387" s="37">
        <v>36581</v>
      </c>
      <c r="P1387" s="21">
        <v>0.05</v>
      </c>
      <c r="Q1387" s="33">
        <v>0</v>
      </c>
      <c r="R1387" s="33">
        <v>0</v>
      </c>
      <c r="S1387" s="33">
        <v>15750</v>
      </c>
      <c r="T1387" s="33">
        <v>15750</v>
      </c>
      <c r="U1387" s="33">
        <v>63000000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148</v>
      </c>
      <c r="E1388" s="32" t="s">
        <v>149</v>
      </c>
      <c r="F1388" s="32" t="s">
        <v>316</v>
      </c>
      <c r="G1388" s="32" t="s">
        <v>111</v>
      </c>
      <c r="H1388" s="32" t="s">
        <v>191</v>
      </c>
      <c r="I1388" s="33">
        <v>48000</v>
      </c>
      <c r="J1388" s="34">
        <v>35156</v>
      </c>
      <c r="K1388" s="35">
        <v>42545</v>
      </c>
      <c r="L1388" s="36">
        <v>42790</v>
      </c>
      <c r="M1388" s="36">
        <v>46192</v>
      </c>
      <c r="N1388" s="37">
        <v>36763</v>
      </c>
      <c r="O1388" s="37">
        <v>36581</v>
      </c>
      <c r="P1388" s="21">
        <v>0.05</v>
      </c>
      <c r="Q1388" s="33">
        <v>0</v>
      </c>
      <c r="R1388" s="33">
        <v>0</v>
      </c>
      <c r="S1388" s="33">
        <v>12000</v>
      </c>
      <c r="T1388" s="33">
        <v>12000</v>
      </c>
      <c r="U1388" s="33">
        <v>48000000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148</v>
      </c>
      <c r="E1389" s="32" t="s">
        <v>149</v>
      </c>
      <c r="F1389" s="32" t="s">
        <v>316</v>
      </c>
      <c r="G1389" s="32" t="s">
        <v>62</v>
      </c>
      <c r="H1389" s="32" t="s">
        <v>63</v>
      </c>
      <c r="I1389" s="33">
        <v>290000</v>
      </c>
      <c r="J1389" s="34">
        <v>35156</v>
      </c>
      <c r="K1389" s="35">
        <v>42545</v>
      </c>
      <c r="L1389" s="36">
        <v>42790</v>
      </c>
      <c r="M1389" s="36">
        <v>46192</v>
      </c>
      <c r="N1389" s="37">
        <v>36763</v>
      </c>
      <c r="O1389" s="37">
        <v>36581</v>
      </c>
      <c r="P1389" s="21">
        <v>0.05</v>
      </c>
      <c r="Q1389" s="33">
        <v>0</v>
      </c>
      <c r="R1389" s="33">
        <v>0</v>
      </c>
      <c r="S1389" s="33">
        <v>72500</v>
      </c>
      <c r="T1389" s="33">
        <v>72500</v>
      </c>
      <c r="U1389" s="33">
        <v>290000000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148</v>
      </c>
      <c r="E1390" s="32" t="s">
        <v>149</v>
      </c>
      <c r="F1390" s="32" t="s">
        <v>317</v>
      </c>
      <c r="G1390" s="32" t="s">
        <v>39</v>
      </c>
      <c r="H1390" s="32" t="s">
        <v>119</v>
      </c>
      <c r="I1390" s="33">
        <v>507000</v>
      </c>
      <c r="J1390" s="34">
        <v>38808</v>
      </c>
      <c r="K1390" s="35">
        <v>42571</v>
      </c>
      <c r="L1390" s="36">
        <v>42791</v>
      </c>
      <c r="M1390" s="36">
        <v>49846</v>
      </c>
      <c r="N1390" s="37">
        <v>36763</v>
      </c>
      <c r="O1390" s="37">
        <v>36581</v>
      </c>
      <c r="P1390" s="21">
        <v>0.18</v>
      </c>
      <c r="Q1390" s="33">
        <v>0</v>
      </c>
      <c r="R1390" s="33">
        <v>0</v>
      </c>
      <c r="S1390" s="33">
        <v>456300</v>
      </c>
      <c r="T1390" s="33">
        <v>456300</v>
      </c>
      <c r="U1390" s="33">
        <v>507000000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148</v>
      </c>
      <c r="E1391" s="32" t="s">
        <v>149</v>
      </c>
      <c r="F1391" s="32" t="s">
        <v>317</v>
      </c>
      <c r="G1391" s="32" t="s">
        <v>74</v>
      </c>
      <c r="H1391" s="32" t="s">
        <v>101</v>
      </c>
      <c r="I1391" s="33">
        <v>86000</v>
      </c>
      <c r="J1391" s="34">
        <v>38808</v>
      </c>
      <c r="K1391" s="35">
        <v>42571</v>
      </c>
      <c r="L1391" s="36">
        <v>42791</v>
      </c>
      <c r="M1391" s="36">
        <v>49846</v>
      </c>
      <c r="N1391" s="37">
        <v>36763</v>
      </c>
      <c r="O1391" s="37">
        <v>36581</v>
      </c>
      <c r="P1391" s="21">
        <v>0.18</v>
      </c>
      <c r="Q1391" s="33">
        <v>0</v>
      </c>
      <c r="R1391" s="33">
        <v>0</v>
      </c>
      <c r="S1391" s="33">
        <v>77400</v>
      </c>
      <c r="T1391" s="33">
        <v>77400</v>
      </c>
      <c r="U1391" s="33">
        <v>86000000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148</v>
      </c>
      <c r="E1392" s="32" t="s">
        <v>149</v>
      </c>
      <c r="F1392" s="32" t="s">
        <v>317</v>
      </c>
      <c r="G1392" s="32" t="s">
        <v>42</v>
      </c>
      <c r="H1392" s="32" t="s">
        <v>116</v>
      </c>
      <c r="I1392" s="33">
        <v>716000</v>
      </c>
      <c r="J1392" s="34">
        <v>38808</v>
      </c>
      <c r="K1392" s="35">
        <v>42571</v>
      </c>
      <c r="L1392" s="36">
        <v>42791</v>
      </c>
      <c r="M1392" s="36">
        <v>49846</v>
      </c>
      <c r="N1392" s="37">
        <v>36763</v>
      </c>
      <c r="O1392" s="37">
        <v>36581</v>
      </c>
      <c r="P1392" s="21">
        <v>0.18</v>
      </c>
      <c r="Q1392" s="33">
        <v>0</v>
      </c>
      <c r="R1392" s="33">
        <v>0</v>
      </c>
      <c r="S1392" s="33">
        <v>644400</v>
      </c>
      <c r="T1392" s="33">
        <v>644400</v>
      </c>
      <c r="U1392" s="33">
        <v>716000000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148</v>
      </c>
      <c r="E1393" s="32" t="s">
        <v>149</v>
      </c>
      <c r="F1393" s="32" t="s">
        <v>317</v>
      </c>
      <c r="G1393" s="32" t="s">
        <v>42</v>
      </c>
      <c r="H1393" s="32" t="s">
        <v>123</v>
      </c>
      <c r="I1393" s="33">
        <v>460000</v>
      </c>
      <c r="J1393" s="34">
        <v>38808</v>
      </c>
      <c r="K1393" s="35">
        <v>42571</v>
      </c>
      <c r="L1393" s="36">
        <v>42791</v>
      </c>
      <c r="M1393" s="36">
        <v>49846</v>
      </c>
      <c r="N1393" s="37">
        <v>36763</v>
      </c>
      <c r="O1393" s="37">
        <v>36581</v>
      </c>
      <c r="P1393" s="21">
        <v>0.18</v>
      </c>
      <c r="Q1393" s="33">
        <v>0</v>
      </c>
      <c r="R1393" s="33">
        <v>0</v>
      </c>
      <c r="S1393" s="33">
        <v>414000</v>
      </c>
      <c r="T1393" s="33">
        <v>414000</v>
      </c>
      <c r="U1393" s="33">
        <v>460000000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148</v>
      </c>
      <c r="E1394" s="32" t="s">
        <v>149</v>
      </c>
      <c r="F1394" s="32" t="s">
        <v>317</v>
      </c>
      <c r="G1394" s="32" t="s">
        <v>42</v>
      </c>
      <c r="H1394" s="32" t="s">
        <v>198</v>
      </c>
      <c r="I1394" s="33">
        <v>143000</v>
      </c>
      <c r="J1394" s="34">
        <v>38808</v>
      </c>
      <c r="K1394" s="35">
        <v>42571</v>
      </c>
      <c r="L1394" s="36">
        <v>42791</v>
      </c>
      <c r="M1394" s="36">
        <v>49846</v>
      </c>
      <c r="N1394" s="37">
        <v>36763</v>
      </c>
      <c r="O1394" s="37">
        <v>36581</v>
      </c>
      <c r="P1394" s="21">
        <v>0.18</v>
      </c>
      <c r="Q1394" s="33">
        <v>0</v>
      </c>
      <c r="R1394" s="33">
        <v>0</v>
      </c>
      <c r="S1394" s="33">
        <v>128700</v>
      </c>
      <c r="T1394" s="33">
        <v>128700</v>
      </c>
      <c r="U1394" s="33">
        <v>143000000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148</v>
      </c>
      <c r="E1395" s="32" t="s">
        <v>149</v>
      </c>
      <c r="F1395" s="32" t="s">
        <v>317</v>
      </c>
      <c r="G1395" s="32" t="s">
        <v>42</v>
      </c>
      <c r="H1395" s="32" t="s">
        <v>129</v>
      </c>
      <c r="I1395" s="33">
        <v>685000</v>
      </c>
      <c r="J1395" s="34">
        <v>38808</v>
      </c>
      <c r="K1395" s="35">
        <v>42571</v>
      </c>
      <c r="L1395" s="36">
        <v>42791</v>
      </c>
      <c r="M1395" s="36">
        <v>49846</v>
      </c>
      <c r="N1395" s="37">
        <v>36763</v>
      </c>
      <c r="O1395" s="37">
        <v>36581</v>
      </c>
      <c r="P1395" s="21">
        <v>0.18</v>
      </c>
      <c r="Q1395" s="33">
        <v>0</v>
      </c>
      <c r="R1395" s="33">
        <v>0</v>
      </c>
      <c r="S1395" s="33">
        <v>616500</v>
      </c>
      <c r="T1395" s="33">
        <v>616500</v>
      </c>
      <c r="U1395" s="33">
        <v>685000000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148</v>
      </c>
      <c r="E1396" s="32" t="s">
        <v>149</v>
      </c>
      <c r="F1396" s="32" t="s">
        <v>317</v>
      </c>
      <c r="G1396" s="32" t="s">
        <v>42</v>
      </c>
      <c r="H1396" s="32" t="s">
        <v>109</v>
      </c>
      <c r="I1396" s="33">
        <v>133000</v>
      </c>
      <c r="J1396" s="34">
        <v>38808</v>
      </c>
      <c r="K1396" s="35">
        <v>42571</v>
      </c>
      <c r="L1396" s="36">
        <v>42791</v>
      </c>
      <c r="M1396" s="36">
        <v>49846</v>
      </c>
      <c r="N1396" s="37">
        <v>36763</v>
      </c>
      <c r="O1396" s="37">
        <v>36581</v>
      </c>
      <c r="P1396" s="21">
        <v>0.18</v>
      </c>
      <c r="Q1396" s="33">
        <v>0</v>
      </c>
      <c r="R1396" s="33">
        <v>0</v>
      </c>
      <c r="S1396" s="33">
        <v>119700</v>
      </c>
      <c r="T1396" s="33">
        <v>119700</v>
      </c>
      <c r="U1396" s="33">
        <v>133000000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148</v>
      </c>
      <c r="E1397" s="32" t="s">
        <v>149</v>
      </c>
      <c r="F1397" s="32" t="s">
        <v>317</v>
      </c>
      <c r="G1397" s="32" t="s">
        <v>42</v>
      </c>
      <c r="H1397" s="32" t="s">
        <v>157</v>
      </c>
      <c r="I1397" s="33">
        <v>338000</v>
      </c>
      <c r="J1397" s="34">
        <v>38808</v>
      </c>
      <c r="K1397" s="35">
        <v>42571</v>
      </c>
      <c r="L1397" s="36">
        <v>42791</v>
      </c>
      <c r="M1397" s="36">
        <v>49846</v>
      </c>
      <c r="N1397" s="37">
        <v>36763</v>
      </c>
      <c r="O1397" s="37">
        <v>36581</v>
      </c>
      <c r="P1397" s="21">
        <v>0.18</v>
      </c>
      <c r="Q1397" s="33">
        <v>0</v>
      </c>
      <c r="R1397" s="33">
        <v>0</v>
      </c>
      <c r="S1397" s="33">
        <v>304200</v>
      </c>
      <c r="T1397" s="33">
        <v>304200</v>
      </c>
      <c r="U1397" s="33">
        <v>338000000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148</v>
      </c>
      <c r="E1398" s="32" t="s">
        <v>149</v>
      </c>
      <c r="F1398" s="32" t="s">
        <v>317</v>
      </c>
      <c r="G1398" s="32" t="s">
        <v>42</v>
      </c>
      <c r="H1398" s="32" t="s">
        <v>158</v>
      </c>
      <c r="I1398" s="33">
        <v>563000</v>
      </c>
      <c r="J1398" s="34">
        <v>38808</v>
      </c>
      <c r="K1398" s="35">
        <v>42571</v>
      </c>
      <c r="L1398" s="36">
        <v>42791</v>
      </c>
      <c r="M1398" s="36">
        <v>49846</v>
      </c>
      <c r="N1398" s="37">
        <v>36763</v>
      </c>
      <c r="O1398" s="37">
        <v>36581</v>
      </c>
      <c r="P1398" s="21">
        <v>0.18</v>
      </c>
      <c r="Q1398" s="33">
        <v>0</v>
      </c>
      <c r="R1398" s="33">
        <v>0</v>
      </c>
      <c r="S1398" s="33">
        <v>506700</v>
      </c>
      <c r="T1398" s="33">
        <v>506700</v>
      </c>
      <c r="U1398" s="33">
        <v>563000000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148</v>
      </c>
      <c r="E1399" s="32" t="s">
        <v>149</v>
      </c>
      <c r="F1399" s="32" t="s">
        <v>317</v>
      </c>
      <c r="G1399" s="32" t="s">
        <v>42</v>
      </c>
      <c r="H1399" s="32" t="s">
        <v>68</v>
      </c>
      <c r="I1399" s="33">
        <v>237000</v>
      </c>
      <c r="J1399" s="34">
        <v>38808</v>
      </c>
      <c r="K1399" s="35">
        <v>42571</v>
      </c>
      <c r="L1399" s="36">
        <v>42791</v>
      </c>
      <c r="M1399" s="36">
        <v>49846</v>
      </c>
      <c r="N1399" s="37">
        <v>36763</v>
      </c>
      <c r="O1399" s="37">
        <v>36581</v>
      </c>
      <c r="P1399" s="21">
        <v>0.18</v>
      </c>
      <c r="Q1399" s="33">
        <v>0</v>
      </c>
      <c r="R1399" s="33">
        <v>0</v>
      </c>
      <c r="S1399" s="33">
        <v>213300</v>
      </c>
      <c r="T1399" s="33">
        <v>213300</v>
      </c>
      <c r="U1399" s="33">
        <v>237000000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148</v>
      </c>
      <c r="E1400" s="32" t="s">
        <v>149</v>
      </c>
      <c r="F1400" s="32" t="s">
        <v>317</v>
      </c>
      <c r="G1400" s="32" t="s">
        <v>42</v>
      </c>
      <c r="H1400" s="32" t="s">
        <v>136</v>
      </c>
      <c r="I1400" s="33">
        <v>54000</v>
      </c>
      <c r="J1400" s="34">
        <v>38808</v>
      </c>
      <c r="K1400" s="35">
        <v>42571</v>
      </c>
      <c r="L1400" s="36">
        <v>42791</v>
      </c>
      <c r="M1400" s="36">
        <v>49846</v>
      </c>
      <c r="N1400" s="37">
        <v>36763</v>
      </c>
      <c r="O1400" s="37">
        <v>36581</v>
      </c>
      <c r="P1400" s="21">
        <v>0.18</v>
      </c>
      <c r="Q1400" s="33">
        <v>0</v>
      </c>
      <c r="R1400" s="33">
        <v>0</v>
      </c>
      <c r="S1400" s="33">
        <v>48600</v>
      </c>
      <c r="T1400" s="33">
        <v>48600</v>
      </c>
      <c r="U1400" s="33">
        <v>54000000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148</v>
      </c>
      <c r="E1401" s="32" t="s">
        <v>149</v>
      </c>
      <c r="F1401" s="32" t="s">
        <v>317</v>
      </c>
      <c r="G1401" s="32" t="s">
        <v>42</v>
      </c>
      <c r="H1401" s="32" t="s">
        <v>136</v>
      </c>
      <c r="I1401" s="33">
        <v>375000</v>
      </c>
      <c r="J1401" s="34">
        <v>38808</v>
      </c>
      <c r="K1401" s="35">
        <v>42571</v>
      </c>
      <c r="L1401" s="36">
        <v>42791</v>
      </c>
      <c r="M1401" s="36">
        <v>49846</v>
      </c>
      <c r="N1401" s="37">
        <v>36763</v>
      </c>
      <c r="O1401" s="37">
        <v>36581</v>
      </c>
      <c r="P1401" s="21">
        <v>0.18</v>
      </c>
      <c r="Q1401" s="33">
        <v>0</v>
      </c>
      <c r="R1401" s="33">
        <v>0</v>
      </c>
      <c r="S1401" s="33">
        <v>337500</v>
      </c>
      <c r="T1401" s="33">
        <v>337500</v>
      </c>
      <c r="U1401" s="33">
        <v>375000000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148</v>
      </c>
      <c r="E1402" s="32" t="s">
        <v>149</v>
      </c>
      <c r="F1402" s="32" t="s">
        <v>317</v>
      </c>
      <c r="G1402" s="32" t="s">
        <v>42</v>
      </c>
      <c r="H1402" s="32" t="s">
        <v>97</v>
      </c>
      <c r="I1402" s="33">
        <v>68000</v>
      </c>
      <c r="J1402" s="34">
        <v>38808</v>
      </c>
      <c r="K1402" s="35">
        <v>42571</v>
      </c>
      <c r="L1402" s="36">
        <v>42791</v>
      </c>
      <c r="M1402" s="36">
        <v>49846</v>
      </c>
      <c r="N1402" s="37">
        <v>36763</v>
      </c>
      <c r="O1402" s="37">
        <v>36581</v>
      </c>
      <c r="P1402" s="21">
        <v>0.18</v>
      </c>
      <c r="Q1402" s="33">
        <v>0</v>
      </c>
      <c r="R1402" s="33">
        <v>0</v>
      </c>
      <c r="S1402" s="33">
        <v>61200</v>
      </c>
      <c r="T1402" s="33">
        <v>61200</v>
      </c>
      <c r="U1402" s="33">
        <v>68000000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148</v>
      </c>
      <c r="E1403" s="32" t="s">
        <v>149</v>
      </c>
      <c r="F1403" s="32" t="s">
        <v>317</v>
      </c>
      <c r="G1403" s="32" t="s">
        <v>42</v>
      </c>
      <c r="H1403" s="32" t="s">
        <v>165</v>
      </c>
      <c r="I1403" s="33">
        <v>424000</v>
      </c>
      <c r="J1403" s="34">
        <v>38808</v>
      </c>
      <c r="K1403" s="35">
        <v>42571</v>
      </c>
      <c r="L1403" s="36">
        <v>42791</v>
      </c>
      <c r="M1403" s="36">
        <v>49846</v>
      </c>
      <c r="N1403" s="37">
        <v>36763</v>
      </c>
      <c r="O1403" s="37">
        <v>36581</v>
      </c>
      <c r="P1403" s="21">
        <v>0.18</v>
      </c>
      <c r="Q1403" s="33">
        <v>0</v>
      </c>
      <c r="R1403" s="33">
        <v>0</v>
      </c>
      <c r="S1403" s="33">
        <v>381600</v>
      </c>
      <c r="T1403" s="33">
        <v>381600</v>
      </c>
      <c r="U1403" s="33">
        <v>424000000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148</v>
      </c>
      <c r="E1404" s="32" t="s">
        <v>149</v>
      </c>
      <c r="F1404" s="32" t="s">
        <v>317</v>
      </c>
      <c r="G1404" s="32" t="s">
        <v>103</v>
      </c>
      <c r="H1404" s="32" t="s">
        <v>104</v>
      </c>
      <c r="I1404" s="33">
        <v>232000</v>
      </c>
      <c r="J1404" s="34">
        <v>38808</v>
      </c>
      <c r="K1404" s="35">
        <v>42571</v>
      </c>
      <c r="L1404" s="36">
        <v>42791</v>
      </c>
      <c r="M1404" s="36">
        <v>49846</v>
      </c>
      <c r="N1404" s="37">
        <v>36763</v>
      </c>
      <c r="O1404" s="37">
        <v>36581</v>
      </c>
      <c r="P1404" s="21">
        <v>0.18</v>
      </c>
      <c r="Q1404" s="33">
        <v>0</v>
      </c>
      <c r="R1404" s="33">
        <v>0</v>
      </c>
      <c r="S1404" s="33">
        <v>208800</v>
      </c>
      <c r="T1404" s="33">
        <v>208800</v>
      </c>
      <c r="U1404" s="33">
        <v>232000000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148</v>
      </c>
      <c r="E1405" s="32" t="s">
        <v>149</v>
      </c>
      <c r="F1405" s="32" t="s">
        <v>317</v>
      </c>
      <c r="G1405" s="32" t="s">
        <v>245</v>
      </c>
      <c r="H1405" s="32" t="s">
        <v>246</v>
      </c>
      <c r="I1405" s="33">
        <v>130000</v>
      </c>
      <c r="J1405" s="34">
        <v>38808</v>
      </c>
      <c r="K1405" s="35">
        <v>42571</v>
      </c>
      <c r="L1405" s="36">
        <v>42791</v>
      </c>
      <c r="M1405" s="36">
        <v>49846</v>
      </c>
      <c r="N1405" s="37">
        <v>36763</v>
      </c>
      <c r="O1405" s="37">
        <v>36581</v>
      </c>
      <c r="P1405" s="21">
        <v>0.18</v>
      </c>
      <c r="Q1405" s="33">
        <v>0</v>
      </c>
      <c r="R1405" s="33">
        <v>0</v>
      </c>
      <c r="S1405" s="33">
        <v>117000</v>
      </c>
      <c r="T1405" s="33">
        <v>117000</v>
      </c>
      <c r="U1405" s="33">
        <v>130000000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148</v>
      </c>
      <c r="E1406" s="32" t="s">
        <v>149</v>
      </c>
      <c r="F1406" s="32" t="s">
        <v>317</v>
      </c>
      <c r="G1406" s="32" t="s">
        <v>62</v>
      </c>
      <c r="H1406" s="32" t="s">
        <v>228</v>
      </c>
      <c r="I1406" s="33">
        <v>80000</v>
      </c>
      <c r="J1406" s="34">
        <v>38808</v>
      </c>
      <c r="K1406" s="35">
        <v>42571</v>
      </c>
      <c r="L1406" s="36">
        <v>42791</v>
      </c>
      <c r="M1406" s="36">
        <v>49846</v>
      </c>
      <c r="N1406" s="37">
        <v>36763</v>
      </c>
      <c r="O1406" s="37">
        <v>36581</v>
      </c>
      <c r="P1406" s="21">
        <v>0.18</v>
      </c>
      <c r="Q1406" s="33">
        <v>0</v>
      </c>
      <c r="R1406" s="33">
        <v>0</v>
      </c>
      <c r="S1406" s="33">
        <v>72000</v>
      </c>
      <c r="T1406" s="33">
        <v>72000</v>
      </c>
      <c r="U1406" s="33">
        <v>80000000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148</v>
      </c>
      <c r="E1407" s="32" t="s">
        <v>149</v>
      </c>
      <c r="F1407" s="32" t="s">
        <v>317</v>
      </c>
      <c r="G1407" s="32" t="s">
        <v>39</v>
      </c>
      <c r="H1407" s="32" t="s">
        <v>214</v>
      </c>
      <c r="I1407" s="33">
        <v>57000</v>
      </c>
      <c r="J1407" s="34">
        <v>38808</v>
      </c>
      <c r="K1407" s="35">
        <v>42571</v>
      </c>
      <c r="L1407" s="36">
        <v>42791</v>
      </c>
      <c r="M1407" s="36">
        <v>49846</v>
      </c>
      <c r="N1407" s="37">
        <v>36763</v>
      </c>
      <c r="O1407" s="37">
        <v>36581</v>
      </c>
      <c r="P1407" s="21">
        <v>0.18</v>
      </c>
      <c r="Q1407" s="33">
        <v>0</v>
      </c>
      <c r="R1407" s="33">
        <v>0</v>
      </c>
      <c r="S1407" s="33">
        <v>51300</v>
      </c>
      <c r="T1407" s="33">
        <v>51300</v>
      </c>
      <c r="U1407" s="33">
        <v>57000000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148</v>
      </c>
      <c r="E1408" s="32" t="s">
        <v>149</v>
      </c>
      <c r="F1408" s="32" t="s">
        <v>317</v>
      </c>
      <c r="G1408" s="32" t="s">
        <v>42</v>
      </c>
      <c r="H1408" s="32" t="s">
        <v>106</v>
      </c>
      <c r="I1408" s="33">
        <v>340000</v>
      </c>
      <c r="J1408" s="34">
        <v>38808</v>
      </c>
      <c r="K1408" s="35">
        <v>42571</v>
      </c>
      <c r="L1408" s="36">
        <v>42791</v>
      </c>
      <c r="M1408" s="36">
        <v>49846</v>
      </c>
      <c r="N1408" s="37">
        <v>36763</v>
      </c>
      <c r="O1408" s="37">
        <v>36581</v>
      </c>
      <c r="P1408" s="21">
        <v>0.18</v>
      </c>
      <c r="Q1408" s="33">
        <v>0</v>
      </c>
      <c r="R1408" s="33">
        <v>0</v>
      </c>
      <c r="S1408" s="33">
        <v>306000</v>
      </c>
      <c r="T1408" s="33">
        <v>306000</v>
      </c>
      <c r="U1408" s="33">
        <v>340000000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148</v>
      </c>
      <c r="E1409" s="32" t="s">
        <v>149</v>
      </c>
      <c r="F1409" s="32" t="s">
        <v>317</v>
      </c>
      <c r="G1409" s="32" t="s">
        <v>94</v>
      </c>
      <c r="H1409" s="32" t="s">
        <v>110</v>
      </c>
      <c r="I1409" s="33">
        <v>225000</v>
      </c>
      <c r="J1409" s="34">
        <v>38808</v>
      </c>
      <c r="K1409" s="35">
        <v>42571</v>
      </c>
      <c r="L1409" s="36">
        <v>42791</v>
      </c>
      <c r="M1409" s="36">
        <v>49846</v>
      </c>
      <c r="N1409" s="37">
        <v>36763</v>
      </c>
      <c r="O1409" s="37">
        <v>36581</v>
      </c>
      <c r="P1409" s="21">
        <v>0.18</v>
      </c>
      <c r="Q1409" s="33">
        <v>0</v>
      </c>
      <c r="R1409" s="33">
        <v>0</v>
      </c>
      <c r="S1409" s="33">
        <v>202500</v>
      </c>
      <c r="T1409" s="33">
        <v>202500</v>
      </c>
      <c r="U1409" s="33">
        <v>225000000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148</v>
      </c>
      <c r="E1410" s="32" t="s">
        <v>149</v>
      </c>
      <c r="F1410" s="32" t="s">
        <v>317</v>
      </c>
      <c r="G1410" s="32" t="s">
        <v>39</v>
      </c>
      <c r="H1410" s="32" t="s">
        <v>119</v>
      </c>
      <c r="I1410" s="33">
        <v>66000</v>
      </c>
      <c r="J1410" s="34">
        <v>38808</v>
      </c>
      <c r="K1410" s="35">
        <v>42571</v>
      </c>
      <c r="L1410" s="36">
        <v>42791</v>
      </c>
      <c r="M1410" s="36">
        <v>49846</v>
      </c>
      <c r="N1410" s="37">
        <v>36763</v>
      </c>
      <c r="O1410" s="37">
        <v>36581</v>
      </c>
      <c r="P1410" s="21">
        <v>0.18</v>
      </c>
      <c r="Q1410" s="33">
        <v>0</v>
      </c>
      <c r="R1410" s="33">
        <v>0</v>
      </c>
      <c r="S1410" s="33">
        <v>59400</v>
      </c>
      <c r="T1410" s="33">
        <v>59400</v>
      </c>
      <c r="U1410" s="33">
        <v>66000000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148</v>
      </c>
      <c r="E1411" s="32" t="s">
        <v>149</v>
      </c>
      <c r="F1411" s="32" t="s">
        <v>317</v>
      </c>
      <c r="G1411" s="32" t="s">
        <v>42</v>
      </c>
      <c r="H1411" s="32" t="s">
        <v>195</v>
      </c>
      <c r="I1411" s="33">
        <v>115000</v>
      </c>
      <c r="J1411" s="34">
        <v>38808</v>
      </c>
      <c r="K1411" s="35">
        <v>42571</v>
      </c>
      <c r="L1411" s="36">
        <v>42791</v>
      </c>
      <c r="M1411" s="36">
        <v>49846</v>
      </c>
      <c r="N1411" s="37">
        <v>36763</v>
      </c>
      <c r="O1411" s="37">
        <v>36581</v>
      </c>
      <c r="P1411" s="21">
        <v>0.18</v>
      </c>
      <c r="Q1411" s="33">
        <v>0</v>
      </c>
      <c r="R1411" s="33">
        <v>0</v>
      </c>
      <c r="S1411" s="33">
        <v>103500</v>
      </c>
      <c r="T1411" s="33">
        <v>103500</v>
      </c>
      <c r="U1411" s="33">
        <v>115000000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148</v>
      </c>
      <c r="E1412" s="32" t="s">
        <v>149</v>
      </c>
      <c r="F1412" s="32" t="s">
        <v>317</v>
      </c>
      <c r="G1412" s="32" t="s">
        <v>42</v>
      </c>
      <c r="H1412" s="32" t="s">
        <v>192</v>
      </c>
      <c r="I1412" s="33">
        <v>66000</v>
      </c>
      <c r="J1412" s="34">
        <v>38808</v>
      </c>
      <c r="K1412" s="35">
        <v>42571</v>
      </c>
      <c r="L1412" s="36">
        <v>42791</v>
      </c>
      <c r="M1412" s="36">
        <v>49846</v>
      </c>
      <c r="N1412" s="37">
        <v>36763</v>
      </c>
      <c r="O1412" s="37">
        <v>36581</v>
      </c>
      <c r="P1412" s="21">
        <v>0.18</v>
      </c>
      <c r="Q1412" s="33">
        <v>0</v>
      </c>
      <c r="R1412" s="33">
        <v>0</v>
      </c>
      <c r="S1412" s="33">
        <v>59400</v>
      </c>
      <c r="T1412" s="33">
        <v>59400</v>
      </c>
      <c r="U1412" s="33">
        <v>66000000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148</v>
      </c>
      <c r="E1413" s="32" t="s">
        <v>149</v>
      </c>
      <c r="F1413" s="32" t="s">
        <v>317</v>
      </c>
      <c r="G1413" s="32" t="s">
        <v>94</v>
      </c>
      <c r="H1413" s="32" t="s">
        <v>110</v>
      </c>
      <c r="I1413" s="33">
        <v>666000</v>
      </c>
      <c r="J1413" s="34">
        <v>38808</v>
      </c>
      <c r="K1413" s="35">
        <v>42571</v>
      </c>
      <c r="L1413" s="36">
        <v>42791</v>
      </c>
      <c r="M1413" s="36">
        <v>49846</v>
      </c>
      <c r="N1413" s="37">
        <v>36763</v>
      </c>
      <c r="O1413" s="37">
        <v>36581</v>
      </c>
      <c r="P1413" s="21">
        <v>0.18</v>
      </c>
      <c r="Q1413" s="33">
        <v>0</v>
      </c>
      <c r="R1413" s="33">
        <v>0</v>
      </c>
      <c r="S1413" s="33">
        <v>599400</v>
      </c>
      <c r="T1413" s="33">
        <v>599400</v>
      </c>
      <c r="U1413" s="33">
        <v>666000000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148</v>
      </c>
      <c r="E1414" s="32" t="s">
        <v>149</v>
      </c>
      <c r="F1414" s="32" t="s">
        <v>317</v>
      </c>
      <c r="G1414" s="32" t="s">
        <v>111</v>
      </c>
      <c r="H1414" s="32" t="s">
        <v>112</v>
      </c>
      <c r="I1414" s="33">
        <v>666000</v>
      </c>
      <c r="J1414" s="34">
        <v>38808</v>
      </c>
      <c r="K1414" s="35">
        <v>42571</v>
      </c>
      <c r="L1414" s="36">
        <v>42791</v>
      </c>
      <c r="M1414" s="36">
        <v>49846</v>
      </c>
      <c r="N1414" s="37">
        <v>36763</v>
      </c>
      <c r="O1414" s="37">
        <v>36581</v>
      </c>
      <c r="P1414" s="21">
        <v>0.18</v>
      </c>
      <c r="Q1414" s="33">
        <v>0</v>
      </c>
      <c r="R1414" s="33">
        <v>0</v>
      </c>
      <c r="S1414" s="33">
        <v>599400</v>
      </c>
      <c r="T1414" s="33">
        <v>599400</v>
      </c>
      <c r="U1414" s="33">
        <v>666000000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148</v>
      </c>
      <c r="E1415" s="32" t="s">
        <v>149</v>
      </c>
      <c r="F1415" s="32" t="s">
        <v>317</v>
      </c>
      <c r="G1415" s="32" t="s">
        <v>62</v>
      </c>
      <c r="H1415" s="32" t="s">
        <v>265</v>
      </c>
      <c r="I1415" s="33">
        <v>86000</v>
      </c>
      <c r="J1415" s="34">
        <v>38808</v>
      </c>
      <c r="K1415" s="35">
        <v>42571</v>
      </c>
      <c r="L1415" s="36">
        <v>42791</v>
      </c>
      <c r="M1415" s="36">
        <v>49846</v>
      </c>
      <c r="N1415" s="37">
        <v>36763</v>
      </c>
      <c r="O1415" s="37">
        <v>36581</v>
      </c>
      <c r="P1415" s="21">
        <v>0.18</v>
      </c>
      <c r="Q1415" s="33">
        <v>0</v>
      </c>
      <c r="R1415" s="33">
        <v>0</v>
      </c>
      <c r="S1415" s="33">
        <v>77400</v>
      </c>
      <c r="T1415" s="33">
        <v>77400</v>
      </c>
      <c r="U1415" s="33">
        <v>86000000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148</v>
      </c>
      <c r="E1416" s="32" t="s">
        <v>149</v>
      </c>
      <c r="F1416" s="32" t="s">
        <v>317</v>
      </c>
      <c r="G1416" s="32" t="s">
        <v>62</v>
      </c>
      <c r="H1416" s="32" t="s">
        <v>208</v>
      </c>
      <c r="I1416" s="33">
        <v>400000</v>
      </c>
      <c r="J1416" s="34">
        <v>38808</v>
      </c>
      <c r="K1416" s="35">
        <v>42571</v>
      </c>
      <c r="L1416" s="36">
        <v>42791</v>
      </c>
      <c r="M1416" s="36">
        <v>49846</v>
      </c>
      <c r="N1416" s="37">
        <v>36763</v>
      </c>
      <c r="O1416" s="37">
        <v>36581</v>
      </c>
      <c r="P1416" s="21">
        <v>0.18</v>
      </c>
      <c r="Q1416" s="33">
        <v>0</v>
      </c>
      <c r="R1416" s="33">
        <v>0</v>
      </c>
      <c r="S1416" s="33">
        <v>360000</v>
      </c>
      <c r="T1416" s="33">
        <v>360000</v>
      </c>
      <c r="U1416" s="33">
        <v>400000000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148</v>
      </c>
      <c r="E1417" s="32" t="s">
        <v>149</v>
      </c>
      <c r="F1417" s="32" t="s">
        <v>317</v>
      </c>
      <c r="G1417" s="32" t="s">
        <v>42</v>
      </c>
      <c r="H1417" s="32" t="s">
        <v>105</v>
      </c>
      <c r="I1417" s="33">
        <v>133000</v>
      </c>
      <c r="J1417" s="34">
        <v>38443</v>
      </c>
      <c r="K1417" s="35">
        <v>42571</v>
      </c>
      <c r="L1417" s="36">
        <v>42791</v>
      </c>
      <c r="M1417" s="36">
        <v>49846</v>
      </c>
      <c r="N1417" s="37">
        <v>36763</v>
      </c>
      <c r="O1417" s="37">
        <v>36581</v>
      </c>
      <c r="P1417" s="21">
        <v>0.18</v>
      </c>
      <c r="Q1417" s="33">
        <v>0</v>
      </c>
      <c r="R1417" s="33">
        <v>0</v>
      </c>
      <c r="S1417" s="33">
        <v>119700</v>
      </c>
      <c r="T1417" s="33">
        <v>119700</v>
      </c>
      <c r="U1417" s="33">
        <v>133000000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148</v>
      </c>
      <c r="E1418" s="32" t="s">
        <v>149</v>
      </c>
      <c r="F1418" s="32" t="s">
        <v>317</v>
      </c>
      <c r="G1418" s="32" t="s">
        <v>42</v>
      </c>
      <c r="H1418" s="32" t="s">
        <v>144</v>
      </c>
      <c r="I1418" s="33">
        <v>406000</v>
      </c>
      <c r="J1418" s="34">
        <v>38808</v>
      </c>
      <c r="K1418" s="35">
        <v>42571</v>
      </c>
      <c r="L1418" s="36">
        <v>42791</v>
      </c>
      <c r="M1418" s="36">
        <v>49846</v>
      </c>
      <c r="N1418" s="37">
        <v>36763</v>
      </c>
      <c r="O1418" s="37">
        <v>36581</v>
      </c>
      <c r="P1418" s="21">
        <v>0.18</v>
      </c>
      <c r="Q1418" s="33">
        <v>0</v>
      </c>
      <c r="R1418" s="33">
        <v>0</v>
      </c>
      <c r="S1418" s="33">
        <v>365400</v>
      </c>
      <c r="T1418" s="33">
        <v>365400</v>
      </c>
      <c r="U1418" s="33">
        <v>406000000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148</v>
      </c>
      <c r="E1419" s="32" t="s">
        <v>149</v>
      </c>
      <c r="F1419" s="32" t="s">
        <v>317</v>
      </c>
      <c r="G1419" s="32" t="s">
        <v>42</v>
      </c>
      <c r="H1419" s="32" t="s">
        <v>144</v>
      </c>
      <c r="I1419" s="33">
        <v>133000</v>
      </c>
      <c r="J1419" s="34">
        <v>38443</v>
      </c>
      <c r="K1419" s="35">
        <v>42571</v>
      </c>
      <c r="L1419" s="36">
        <v>42791</v>
      </c>
      <c r="M1419" s="36">
        <v>49846</v>
      </c>
      <c r="N1419" s="37">
        <v>36763</v>
      </c>
      <c r="O1419" s="37">
        <v>36581</v>
      </c>
      <c r="P1419" s="21">
        <v>0.18</v>
      </c>
      <c r="Q1419" s="33">
        <v>0</v>
      </c>
      <c r="R1419" s="33">
        <v>0</v>
      </c>
      <c r="S1419" s="33">
        <v>119700</v>
      </c>
      <c r="T1419" s="33">
        <v>119700</v>
      </c>
      <c r="U1419" s="33">
        <v>133000000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148</v>
      </c>
      <c r="E1420" s="32" t="s">
        <v>149</v>
      </c>
      <c r="F1420" s="32" t="s">
        <v>317</v>
      </c>
      <c r="G1420" s="32" t="s">
        <v>42</v>
      </c>
      <c r="H1420" s="32" t="s">
        <v>144</v>
      </c>
      <c r="I1420" s="33">
        <v>666000</v>
      </c>
      <c r="J1420" s="34">
        <v>38808</v>
      </c>
      <c r="K1420" s="35">
        <v>42571</v>
      </c>
      <c r="L1420" s="36">
        <v>42791</v>
      </c>
      <c r="M1420" s="36">
        <v>49846</v>
      </c>
      <c r="N1420" s="37">
        <v>36763</v>
      </c>
      <c r="O1420" s="37">
        <v>36581</v>
      </c>
      <c r="P1420" s="21">
        <v>0.18</v>
      </c>
      <c r="Q1420" s="33">
        <v>0</v>
      </c>
      <c r="R1420" s="33">
        <v>0</v>
      </c>
      <c r="S1420" s="33">
        <v>599400</v>
      </c>
      <c r="T1420" s="33">
        <v>599400</v>
      </c>
      <c r="U1420" s="33">
        <v>666000000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148</v>
      </c>
      <c r="E1421" s="32" t="s">
        <v>149</v>
      </c>
      <c r="F1421" s="32" t="s">
        <v>317</v>
      </c>
      <c r="G1421" s="32" t="s">
        <v>42</v>
      </c>
      <c r="H1421" s="32" t="s">
        <v>68</v>
      </c>
      <c r="I1421" s="33">
        <v>843000</v>
      </c>
      <c r="J1421" s="34">
        <v>38808</v>
      </c>
      <c r="K1421" s="35">
        <v>42571</v>
      </c>
      <c r="L1421" s="36">
        <v>42791</v>
      </c>
      <c r="M1421" s="36">
        <v>49846</v>
      </c>
      <c r="N1421" s="37">
        <v>36763</v>
      </c>
      <c r="O1421" s="37">
        <v>36581</v>
      </c>
      <c r="P1421" s="21">
        <v>0.18</v>
      </c>
      <c r="Q1421" s="33">
        <v>0</v>
      </c>
      <c r="R1421" s="33">
        <v>0</v>
      </c>
      <c r="S1421" s="33">
        <v>758700</v>
      </c>
      <c r="T1421" s="33">
        <v>758700</v>
      </c>
      <c r="U1421" s="33">
        <v>843000000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148</v>
      </c>
      <c r="E1422" s="32" t="s">
        <v>149</v>
      </c>
      <c r="F1422" s="32" t="s">
        <v>317</v>
      </c>
      <c r="G1422" s="32" t="s">
        <v>42</v>
      </c>
      <c r="H1422" s="32" t="s">
        <v>68</v>
      </c>
      <c r="I1422" s="33">
        <v>540000</v>
      </c>
      <c r="J1422" s="34">
        <v>38443</v>
      </c>
      <c r="K1422" s="35">
        <v>42571</v>
      </c>
      <c r="L1422" s="36">
        <v>42791</v>
      </c>
      <c r="M1422" s="36">
        <v>49846</v>
      </c>
      <c r="N1422" s="37">
        <v>36763</v>
      </c>
      <c r="O1422" s="37">
        <v>36581</v>
      </c>
      <c r="P1422" s="21">
        <v>0.18</v>
      </c>
      <c r="Q1422" s="33">
        <v>0</v>
      </c>
      <c r="R1422" s="33">
        <v>0</v>
      </c>
      <c r="S1422" s="33">
        <v>486000</v>
      </c>
      <c r="T1422" s="33">
        <v>486000</v>
      </c>
      <c r="U1422" s="33">
        <v>540000000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148</v>
      </c>
      <c r="E1423" s="32" t="s">
        <v>149</v>
      </c>
      <c r="F1423" s="32" t="s">
        <v>317</v>
      </c>
      <c r="G1423" s="32" t="s">
        <v>42</v>
      </c>
      <c r="H1423" s="32" t="s">
        <v>68</v>
      </c>
      <c r="I1423" s="33">
        <v>540000</v>
      </c>
      <c r="J1423" s="34">
        <v>38443</v>
      </c>
      <c r="K1423" s="35">
        <v>42571</v>
      </c>
      <c r="L1423" s="36">
        <v>42791</v>
      </c>
      <c r="M1423" s="36">
        <v>49846</v>
      </c>
      <c r="N1423" s="37">
        <v>36763</v>
      </c>
      <c r="O1423" s="37">
        <v>36581</v>
      </c>
      <c r="P1423" s="21">
        <v>0.18</v>
      </c>
      <c r="Q1423" s="33">
        <v>0</v>
      </c>
      <c r="R1423" s="33">
        <v>0</v>
      </c>
      <c r="S1423" s="33">
        <v>486000</v>
      </c>
      <c r="T1423" s="33">
        <v>486000</v>
      </c>
      <c r="U1423" s="33">
        <v>540000000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148</v>
      </c>
      <c r="E1424" s="32" t="s">
        <v>149</v>
      </c>
      <c r="F1424" s="32" t="s">
        <v>317</v>
      </c>
      <c r="G1424" s="32" t="s">
        <v>42</v>
      </c>
      <c r="H1424" s="32" t="s">
        <v>68</v>
      </c>
      <c r="I1424" s="33">
        <v>3333000</v>
      </c>
      <c r="J1424" s="34">
        <v>38443</v>
      </c>
      <c r="K1424" s="35">
        <v>42571</v>
      </c>
      <c r="L1424" s="36">
        <v>42791</v>
      </c>
      <c r="M1424" s="36">
        <v>49846</v>
      </c>
      <c r="N1424" s="37">
        <v>36763</v>
      </c>
      <c r="O1424" s="37">
        <v>36581</v>
      </c>
      <c r="P1424" s="21">
        <v>0.18</v>
      </c>
      <c r="Q1424" s="33">
        <v>0</v>
      </c>
      <c r="R1424" s="33">
        <v>0</v>
      </c>
      <c r="S1424" s="33">
        <v>2999700</v>
      </c>
      <c r="T1424" s="33">
        <v>2999700</v>
      </c>
      <c r="U1424" s="33">
        <v>3333000000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148</v>
      </c>
      <c r="E1425" s="32" t="s">
        <v>149</v>
      </c>
      <c r="F1425" s="32" t="s">
        <v>317</v>
      </c>
      <c r="G1425" s="32" t="s">
        <v>42</v>
      </c>
      <c r="H1425" s="32" t="s">
        <v>211</v>
      </c>
      <c r="I1425" s="33">
        <v>227000</v>
      </c>
      <c r="J1425" s="34">
        <v>38808</v>
      </c>
      <c r="K1425" s="35">
        <v>42571</v>
      </c>
      <c r="L1425" s="36">
        <v>42791</v>
      </c>
      <c r="M1425" s="36">
        <v>49846</v>
      </c>
      <c r="N1425" s="37">
        <v>36763</v>
      </c>
      <c r="O1425" s="37">
        <v>36581</v>
      </c>
      <c r="P1425" s="21">
        <v>0.18</v>
      </c>
      <c r="Q1425" s="33">
        <v>0</v>
      </c>
      <c r="R1425" s="33">
        <v>0</v>
      </c>
      <c r="S1425" s="33">
        <v>204300</v>
      </c>
      <c r="T1425" s="33">
        <v>204300</v>
      </c>
      <c r="U1425" s="33">
        <v>227000000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148</v>
      </c>
      <c r="E1426" s="32" t="s">
        <v>149</v>
      </c>
      <c r="F1426" s="32" t="s">
        <v>317</v>
      </c>
      <c r="G1426" s="32" t="s">
        <v>42</v>
      </c>
      <c r="H1426" s="32" t="s">
        <v>93</v>
      </c>
      <c r="I1426" s="33">
        <v>139000</v>
      </c>
      <c r="J1426" s="34">
        <v>38808</v>
      </c>
      <c r="K1426" s="35">
        <v>42571</v>
      </c>
      <c r="L1426" s="36">
        <v>42791</v>
      </c>
      <c r="M1426" s="36">
        <v>49846</v>
      </c>
      <c r="N1426" s="37">
        <v>36763</v>
      </c>
      <c r="O1426" s="37">
        <v>36581</v>
      </c>
      <c r="P1426" s="21">
        <v>0.18</v>
      </c>
      <c r="Q1426" s="33">
        <v>0</v>
      </c>
      <c r="R1426" s="33">
        <v>0</v>
      </c>
      <c r="S1426" s="33">
        <v>125100</v>
      </c>
      <c r="T1426" s="33">
        <v>125100</v>
      </c>
      <c r="U1426" s="33">
        <v>139000000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148</v>
      </c>
      <c r="E1427" s="32" t="s">
        <v>149</v>
      </c>
      <c r="F1427" s="32" t="s">
        <v>317</v>
      </c>
      <c r="G1427" s="32" t="s">
        <v>62</v>
      </c>
      <c r="H1427" s="32" t="s">
        <v>63</v>
      </c>
      <c r="I1427" s="33">
        <v>666000</v>
      </c>
      <c r="J1427" s="34">
        <v>38808</v>
      </c>
      <c r="K1427" s="35">
        <v>42571</v>
      </c>
      <c r="L1427" s="36">
        <v>42791</v>
      </c>
      <c r="M1427" s="36">
        <v>49846</v>
      </c>
      <c r="N1427" s="37">
        <v>36763</v>
      </c>
      <c r="O1427" s="37">
        <v>36581</v>
      </c>
      <c r="P1427" s="21">
        <v>0.18</v>
      </c>
      <c r="Q1427" s="33">
        <v>0</v>
      </c>
      <c r="R1427" s="33">
        <v>0</v>
      </c>
      <c r="S1427" s="33">
        <v>599400</v>
      </c>
      <c r="T1427" s="33">
        <v>599400</v>
      </c>
      <c r="U1427" s="33">
        <v>666000000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148</v>
      </c>
      <c r="E1428" s="32" t="s">
        <v>149</v>
      </c>
      <c r="F1428" s="32" t="s">
        <v>317</v>
      </c>
      <c r="G1428" s="32" t="s">
        <v>39</v>
      </c>
      <c r="H1428" s="32" t="s">
        <v>40</v>
      </c>
      <c r="I1428" s="33">
        <v>1236000</v>
      </c>
      <c r="J1428" s="34">
        <v>38808</v>
      </c>
      <c r="K1428" s="35">
        <v>42571</v>
      </c>
      <c r="L1428" s="36">
        <v>42791</v>
      </c>
      <c r="M1428" s="36">
        <v>49846</v>
      </c>
      <c r="N1428" s="37">
        <v>36763</v>
      </c>
      <c r="O1428" s="37">
        <v>36581</v>
      </c>
      <c r="P1428" s="21">
        <v>0.18</v>
      </c>
      <c r="Q1428" s="33">
        <v>0</v>
      </c>
      <c r="R1428" s="33">
        <v>0</v>
      </c>
      <c r="S1428" s="33">
        <v>1112400</v>
      </c>
      <c r="T1428" s="33">
        <v>1112400</v>
      </c>
      <c r="U1428" s="33">
        <v>1236000000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148</v>
      </c>
      <c r="E1429" s="32" t="s">
        <v>149</v>
      </c>
      <c r="F1429" s="32" t="s">
        <v>317</v>
      </c>
      <c r="G1429" s="32" t="s">
        <v>42</v>
      </c>
      <c r="H1429" s="32" t="s">
        <v>176</v>
      </c>
      <c r="I1429" s="33">
        <v>168000</v>
      </c>
      <c r="J1429" s="34">
        <v>38808</v>
      </c>
      <c r="K1429" s="35">
        <v>42571</v>
      </c>
      <c r="L1429" s="36">
        <v>42791</v>
      </c>
      <c r="M1429" s="36">
        <v>49846</v>
      </c>
      <c r="N1429" s="37">
        <v>36763</v>
      </c>
      <c r="O1429" s="37">
        <v>36581</v>
      </c>
      <c r="P1429" s="21">
        <v>0.18</v>
      </c>
      <c r="Q1429" s="33">
        <v>0</v>
      </c>
      <c r="R1429" s="33">
        <v>0</v>
      </c>
      <c r="S1429" s="33">
        <v>151200</v>
      </c>
      <c r="T1429" s="33">
        <v>151200</v>
      </c>
      <c r="U1429" s="33">
        <v>168000000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148</v>
      </c>
      <c r="E1430" s="32" t="s">
        <v>149</v>
      </c>
      <c r="F1430" s="32" t="s">
        <v>318</v>
      </c>
      <c r="G1430" s="32" t="s">
        <v>42</v>
      </c>
      <c r="H1430" s="32" t="s">
        <v>118</v>
      </c>
      <c r="I1430" s="33">
        <v>1160000</v>
      </c>
      <c r="J1430" s="34">
        <v>35156</v>
      </c>
      <c r="K1430" s="35">
        <v>42578</v>
      </c>
      <c r="L1430" s="36">
        <v>42790</v>
      </c>
      <c r="M1430" s="36">
        <v>46192</v>
      </c>
      <c r="N1430" s="37">
        <v>36763</v>
      </c>
      <c r="O1430" s="37">
        <v>36581</v>
      </c>
      <c r="P1430" s="21">
        <v>0.03</v>
      </c>
      <c r="Q1430" s="33">
        <v>0</v>
      </c>
      <c r="R1430" s="33">
        <v>0</v>
      </c>
      <c r="S1430" s="33">
        <v>174000</v>
      </c>
      <c r="T1430" s="33">
        <v>174000</v>
      </c>
      <c r="U1430" s="33">
        <v>1160000000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148</v>
      </c>
      <c r="E1431" s="32" t="s">
        <v>149</v>
      </c>
      <c r="F1431" s="32" t="s">
        <v>318</v>
      </c>
      <c r="G1431" s="32" t="s">
        <v>39</v>
      </c>
      <c r="H1431" s="32" t="s">
        <v>119</v>
      </c>
      <c r="I1431" s="33">
        <v>228000</v>
      </c>
      <c r="J1431" s="34">
        <v>35156</v>
      </c>
      <c r="K1431" s="35">
        <v>42578</v>
      </c>
      <c r="L1431" s="36">
        <v>42790</v>
      </c>
      <c r="M1431" s="36">
        <v>46192</v>
      </c>
      <c r="N1431" s="37">
        <v>36763</v>
      </c>
      <c r="O1431" s="37">
        <v>36581</v>
      </c>
      <c r="P1431" s="21">
        <v>0.03</v>
      </c>
      <c r="Q1431" s="33">
        <v>0</v>
      </c>
      <c r="R1431" s="33">
        <v>0</v>
      </c>
      <c r="S1431" s="33">
        <v>34200</v>
      </c>
      <c r="T1431" s="33">
        <v>34200</v>
      </c>
      <c r="U1431" s="33">
        <v>228000000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148</v>
      </c>
      <c r="E1432" s="32" t="s">
        <v>149</v>
      </c>
      <c r="F1432" s="32" t="s">
        <v>318</v>
      </c>
      <c r="G1432" s="32" t="s">
        <v>54</v>
      </c>
      <c r="H1432" s="32" t="s">
        <v>234</v>
      </c>
      <c r="I1432" s="33">
        <v>870000</v>
      </c>
      <c r="J1432" s="34">
        <v>35156</v>
      </c>
      <c r="K1432" s="35">
        <v>42578</v>
      </c>
      <c r="L1432" s="36">
        <v>42790</v>
      </c>
      <c r="M1432" s="36">
        <v>46192</v>
      </c>
      <c r="N1432" s="37">
        <v>36763</v>
      </c>
      <c r="O1432" s="37">
        <v>36581</v>
      </c>
      <c r="P1432" s="21">
        <v>0.03</v>
      </c>
      <c r="Q1432" s="33">
        <v>0</v>
      </c>
      <c r="R1432" s="33">
        <v>0</v>
      </c>
      <c r="S1432" s="33">
        <v>130500</v>
      </c>
      <c r="T1432" s="33">
        <v>130500</v>
      </c>
      <c r="U1432" s="33">
        <v>870000000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148</v>
      </c>
      <c r="E1433" s="32" t="s">
        <v>149</v>
      </c>
      <c r="F1433" s="32" t="s">
        <v>318</v>
      </c>
      <c r="G1433" s="32" t="s">
        <v>42</v>
      </c>
      <c r="H1433" s="32" t="s">
        <v>100</v>
      </c>
      <c r="I1433" s="33">
        <v>870000</v>
      </c>
      <c r="J1433" s="34">
        <v>35156</v>
      </c>
      <c r="K1433" s="35">
        <v>42578</v>
      </c>
      <c r="L1433" s="36">
        <v>42790</v>
      </c>
      <c r="M1433" s="36">
        <v>46192</v>
      </c>
      <c r="N1433" s="37">
        <v>36763</v>
      </c>
      <c r="O1433" s="37">
        <v>36581</v>
      </c>
      <c r="P1433" s="21">
        <v>0.03</v>
      </c>
      <c r="Q1433" s="33">
        <v>0</v>
      </c>
      <c r="R1433" s="33">
        <v>0</v>
      </c>
      <c r="S1433" s="33">
        <v>130500</v>
      </c>
      <c r="T1433" s="33">
        <v>130500</v>
      </c>
      <c r="U1433" s="33">
        <v>870000000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148</v>
      </c>
      <c r="E1434" s="32" t="s">
        <v>149</v>
      </c>
      <c r="F1434" s="32" t="s">
        <v>318</v>
      </c>
      <c r="G1434" s="32" t="s">
        <v>94</v>
      </c>
      <c r="H1434" s="32" t="s">
        <v>95</v>
      </c>
      <c r="I1434" s="33">
        <v>580000</v>
      </c>
      <c r="J1434" s="34">
        <v>35156</v>
      </c>
      <c r="K1434" s="35">
        <v>42578</v>
      </c>
      <c r="L1434" s="36">
        <v>42790</v>
      </c>
      <c r="M1434" s="36">
        <v>46192</v>
      </c>
      <c r="N1434" s="37">
        <v>36763</v>
      </c>
      <c r="O1434" s="37">
        <v>36581</v>
      </c>
      <c r="P1434" s="21">
        <v>0.03</v>
      </c>
      <c r="Q1434" s="33">
        <v>0</v>
      </c>
      <c r="R1434" s="33">
        <v>0</v>
      </c>
      <c r="S1434" s="33">
        <v>87000</v>
      </c>
      <c r="T1434" s="33">
        <v>87000</v>
      </c>
      <c r="U1434" s="33">
        <v>580000000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148</v>
      </c>
      <c r="E1435" s="32" t="s">
        <v>149</v>
      </c>
      <c r="F1435" s="32" t="s">
        <v>318</v>
      </c>
      <c r="G1435" s="32" t="s">
        <v>94</v>
      </c>
      <c r="H1435" s="32" t="s">
        <v>95</v>
      </c>
      <c r="I1435" s="33">
        <v>382000</v>
      </c>
      <c r="J1435" s="34">
        <v>35156</v>
      </c>
      <c r="K1435" s="35">
        <v>42578</v>
      </c>
      <c r="L1435" s="36">
        <v>42790</v>
      </c>
      <c r="M1435" s="36">
        <v>46192</v>
      </c>
      <c r="N1435" s="37">
        <v>36763</v>
      </c>
      <c r="O1435" s="37">
        <v>36581</v>
      </c>
      <c r="P1435" s="21">
        <v>0.03</v>
      </c>
      <c r="Q1435" s="33">
        <v>0</v>
      </c>
      <c r="R1435" s="33">
        <v>0</v>
      </c>
      <c r="S1435" s="33">
        <v>57300</v>
      </c>
      <c r="T1435" s="33">
        <v>57300</v>
      </c>
      <c r="U1435" s="33">
        <v>382000000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148</v>
      </c>
      <c r="E1436" s="32" t="s">
        <v>149</v>
      </c>
      <c r="F1436" s="32" t="s">
        <v>318</v>
      </c>
      <c r="G1436" s="32" t="s">
        <v>42</v>
      </c>
      <c r="H1436" s="32" t="s">
        <v>68</v>
      </c>
      <c r="I1436" s="33">
        <v>193000</v>
      </c>
      <c r="J1436" s="34">
        <v>35156</v>
      </c>
      <c r="K1436" s="35">
        <v>42578</v>
      </c>
      <c r="L1436" s="36">
        <v>42790</v>
      </c>
      <c r="M1436" s="36">
        <v>46192</v>
      </c>
      <c r="N1436" s="37">
        <v>36763</v>
      </c>
      <c r="O1436" s="37">
        <v>36581</v>
      </c>
      <c r="P1436" s="21">
        <v>0.03</v>
      </c>
      <c r="Q1436" s="33">
        <v>0</v>
      </c>
      <c r="R1436" s="33">
        <v>0</v>
      </c>
      <c r="S1436" s="33">
        <v>28950</v>
      </c>
      <c r="T1436" s="33">
        <v>28950</v>
      </c>
      <c r="U1436" s="33">
        <v>193000000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148</v>
      </c>
      <c r="E1437" s="32" t="s">
        <v>149</v>
      </c>
      <c r="F1437" s="32" t="s">
        <v>318</v>
      </c>
      <c r="G1437" s="32" t="s">
        <v>42</v>
      </c>
      <c r="H1437" s="32" t="s">
        <v>192</v>
      </c>
      <c r="I1437" s="33">
        <v>290000</v>
      </c>
      <c r="J1437" s="34">
        <v>35156</v>
      </c>
      <c r="K1437" s="35">
        <v>42578</v>
      </c>
      <c r="L1437" s="36">
        <v>42790</v>
      </c>
      <c r="M1437" s="36">
        <v>46192</v>
      </c>
      <c r="N1437" s="37">
        <v>36763</v>
      </c>
      <c r="O1437" s="37">
        <v>36581</v>
      </c>
      <c r="P1437" s="21">
        <v>0.03</v>
      </c>
      <c r="Q1437" s="33">
        <v>0</v>
      </c>
      <c r="R1437" s="33">
        <v>0</v>
      </c>
      <c r="S1437" s="33">
        <v>43500</v>
      </c>
      <c r="T1437" s="33">
        <v>43500</v>
      </c>
      <c r="U1437" s="33">
        <v>290000000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148</v>
      </c>
      <c r="E1438" s="32" t="s">
        <v>149</v>
      </c>
      <c r="F1438" s="32" t="s">
        <v>318</v>
      </c>
      <c r="G1438" s="32" t="s">
        <v>36</v>
      </c>
      <c r="H1438" s="32" t="s">
        <v>45</v>
      </c>
      <c r="I1438" s="33">
        <v>427000</v>
      </c>
      <c r="J1438" s="34">
        <v>35156</v>
      </c>
      <c r="K1438" s="35">
        <v>42578</v>
      </c>
      <c r="L1438" s="36">
        <v>42790</v>
      </c>
      <c r="M1438" s="36">
        <v>46192</v>
      </c>
      <c r="N1438" s="37">
        <v>36763</v>
      </c>
      <c r="O1438" s="37">
        <v>36581</v>
      </c>
      <c r="P1438" s="21">
        <v>0.03</v>
      </c>
      <c r="Q1438" s="33">
        <v>0</v>
      </c>
      <c r="R1438" s="33">
        <v>0</v>
      </c>
      <c r="S1438" s="33">
        <v>64050</v>
      </c>
      <c r="T1438" s="33">
        <v>64050</v>
      </c>
      <c r="U1438" s="33">
        <v>427000000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148</v>
      </c>
      <c r="E1439" s="32" t="s">
        <v>149</v>
      </c>
      <c r="F1439" s="32" t="s">
        <v>319</v>
      </c>
      <c r="G1439" s="32" t="s">
        <v>42</v>
      </c>
      <c r="H1439" s="32" t="s">
        <v>68</v>
      </c>
      <c r="I1439" s="33">
        <v>1027000</v>
      </c>
      <c r="J1439" s="34">
        <v>35156</v>
      </c>
      <c r="K1439" s="35">
        <v>42604</v>
      </c>
      <c r="L1439" s="36">
        <v>42790</v>
      </c>
      <c r="M1439" s="36">
        <v>46192</v>
      </c>
      <c r="N1439" s="37">
        <v>36763</v>
      </c>
      <c r="O1439" s="37">
        <v>36581</v>
      </c>
      <c r="P1439" s="21">
        <v>0.03</v>
      </c>
      <c r="Q1439" s="33">
        <v>0</v>
      </c>
      <c r="R1439" s="33">
        <v>0</v>
      </c>
      <c r="S1439" s="33">
        <v>154050</v>
      </c>
      <c r="T1439" s="33">
        <v>154050</v>
      </c>
      <c r="U1439" s="33">
        <v>1027000000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148</v>
      </c>
      <c r="E1440" s="32" t="s">
        <v>149</v>
      </c>
      <c r="F1440" s="32" t="s">
        <v>319</v>
      </c>
      <c r="G1440" s="32" t="s">
        <v>36</v>
      </c>
      <c r="H1440" s="32" t="s">
        <v>45</v>
      </c>
      <c r="I1440" s="33">
        <v>1023000</v>
      </c>
      <c r="J1440" s="34">
        <v>35156</v>
      </c>
      <c r="K1440" s="35">
        <v>42604</v>
      </c>
      <c r="L1440" s="36">
        <v>42790</v>
      </c>
      <c r="M1440" s="36">
        <v>46192</v>
      </c>
      <c r="N1440" s="37">
        <v>36763</v>
      </c>
      <c r="O1440" s="37">
        <v>36581</v>
      </c>
      <c r="P1440" s="21">
        <v>0.03</v>
      </c>
      <c r="Q1440" s="33">
        <v>0</v>
      </c>
      <c r="R1440" s="33">
        <v>0</v>
      </c>
      <c r="S1440" s="33">
        <v>153450</v>
      </c>
      <c r="T1440" s="33">
        <v>153450</v>
      </c>
      <c r="U1440" s="33">
        <v>1023000000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148</v>
      </c>
      <c r="E1441" s="32" t="s">
        <v>149</v>
      </c>
      <c r="F1441" s="32" t="s">
        <v>320</v>
      </c>
      <c r="G1441" s="32" t="s">
        <v>42</v>
      </c>
      <c r="H1441" s="32" t="s">
        <v>162</v>
      </c>
      <c r="I1441" s="33">
        <v>1450000</v>
      </c>
      <c r="J1441" s="34">
        <v>35156</v>
      </c>
      <c r="K1441" s="35">
        <v>42641</v>
      </c>
      <c r="L1441" s="36">
        <v>42790</v>
      </c>
      <c r="M1441" s="36">
        <v>46283</v>
      </c>
      <c r="N1441" s="37">
        <v>36763</v>
      </c>
      <c r="O1441" s="37">
        <v>36581</v>
      </c>
      <c r="P1441" s="21">
        <v>7.4999999999999997E-2</v>
      </c>
      <c r="Q1441" s="33">
        <v>0</v>
      </c>
      <c r="R1441" s="33">
        <v>0</v>
      </c>
      <c r="S1441" s="33">
        <v>543750</v>
      </c>
      <c r="T1441" s="33">
        <v>543750</v>
      </c>
      <c r="U1441" s="33">
        <v>1450000000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148</v>
      </c>
      <c r="E1442" s="32" t="s">
        <v>149</v>
      </c>
      <c r="F1442" s="32" t="s">
        <v>320</v>
      </c>
      <c r="G1442" s="32" t="s">
        <v>42</v>
      </c>
      <c r="H1442" s="32" t="s">
        <v>237</v>
      </c>
      <c r="I1442" s="33">
        <v>456000</v>
      </c>
      <c r="J1442" s="34">
        <v>35156</v>
      </c>
      <c r="K1442" s="35">
        <v>42641</v>
      </c>
      <c r="L1442" s="36">
        <v>42790</v>
      </c>
      <c r="M1442" s="36">
        <v>46283</v>
      </c>
      <c r="N1442" s="37">
        <v>36763</v>
      </c>
      <c r="O1442" s="37">
        <v>36581</v>
      </c>
      <c r="P1442" s="21">
        <v>7.4999999999999997E-2</v>
      </c>
      <c r="Q1442" s="33">
        <v>0</v>
      </c>
      <c r="R1442" s="33">
        <v>0</v>
      </c>
      <c r="S1442" s="33">
        <v>171000</v>
      </c>
      <c r="T1442" s="33">
        <v>171000</v>
      </c>
      <c r="U1442" s="33">
        <v>456000000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148</v>
      </c>
      <c r="E1443" s="32" t="s">
        <v>149</v>
      </c>
      <c r="F1443" s="32" t="s">
        <v>320</v>
      </c>
      <c r="G1443" s="32" t="s">
        <v>42</v>
      </c>
      <c r="H1443" s="32" t="s">
        <v>237</v>
      </c>
      <c r="I1443" s="33">
        <v>1160000</v>
      </c>
      <c r="J1443" s="34">
        <v>35156</v>
      </c>
      <c r="K1443" s="35">
        <v>42641</v>
      </c>
      <c r="L1443" s="36">
        <v>42790</v>
      </c>
      <c r="M1443" s="36">
        <v>46283</v>
      </c>
      <c r="N1443" s="37">
        <v>36763</v>
      </c>
      <c r="O1443" s="37">
        <v>36581</v>
      </c>
      <c r="P1443" s="21">
        <v>7.4999999999999997E-2</v>
      </c>
      <c r="Q1443" s="33">
        <v>0</v>
      </c>
      <c r="R1443" s="33">
        <v>0</v>
      </c>
      <c r="S1443" s="33">
        <v>435000</v>
      </c>
      <c r="T1443" s="33">
        <v>435000</v>
      </c>
      <c r="U1443" s="33">
        <v>1160000000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148</v>
      </c>
      <c r="E1444" s="32" t="s">
        <v>149</v>
      </c>
      <c r="F1444" s="32" t="s">
        <v>320</v>
      </c>
      <c r="G1444" s="32" t="s">
        <v>111</v>
      </c>
      <c r="H1444" s="32" t="s">
        <v>191</v>
      </c>
      <c r="I1444" s="33">
        <v>1160000</v>
      </c>
      <c r="J1444" s="34">
        <v>35156</v>
      </c>
      <c r="K1444" s="35">
        <v>42641</v>
      </c>
      <c r="L1444" s="36">
        <v>42790</v>
      </c>
      <c r="M1444" s="36">
        <v>46283</v>
      </c>
      <c r="N1444" s="37">
        <v>36763</v>
      </c>
      <c r="O1444" s="37">
        <v>36581</v>
      </c>
      <c r="P1444" s="21">
        <v>7.4999999999999997E-2</v>
      </c>
      <c r="Q1444" s="33">
        <v>0</v>
      </c>
      <c r="R1444" s="33">
        <v>0</v>
      </c>
      <c r="S1444" s="33">
        <v>435000</v>
      </c>
      <c r="T1444" s="33">
        <v>435000</v>
      </c>
      <c r="U1444" s="33">
        <v>1160000000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148</v>
      </c>
      <c r="E1445" s="32" t="s">
        <v>149</v>
      </c>
      <c r="F1445" s="32" t="s">
        <v>320</v>
      </c>
      <c r="G1445" s="32" t="s">
        <v>42</v>
      </c>
      <c r="H1445" s="32" t="s">
        <v>107</v>
      </c>
      <c r="I1445" s="33">
        <v>1501000</v>
      </c>
      <c r="J1445" s="34">
        <v>35156</v>
      </c>
      <c r="K1445" s="35">
        <v>42641</v>
      </c>
      <c r="L1445" s="36">
        <v>42790</v>
      </c>
      <c r="M1445" s="36">
        <v>46283</v>
      </c>
      <c r="N1445" s="37">
        <v>36763</v>
      </c>
      <c r="O1445" s="37">
        <v>36581</v>
      </c>
      <c r="P1445" s="21">
        <v>7.4999999999999997E-2</v>
      </c>
      <c r="Q1445" s="33">
        <v>0</v>
      </c>
      <c r="R1445" s="33">
        <v>0</v>
      </c>
      <c r="S1445" s="33">
        <v>562875</v>
      </c>
      <c r="T1445" s="33">
        <v>562875</v>
      </c>
      <c r="U1445" s="33">
        <v>1501000000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148</v>
      </c>
      <c r="E1446" s="32" t="s">
        <v>149</v>
      </c>
      <c r="F1446" s="32" t="s">
        <v>320</v>
      </c>
      <c r="G1446" s="32" t="s">
        <v>42</v>
      </c>
      <c r="H1446" s="32" t="s">
        <v>107</v>
      </c>
      <c r="I1446" s="33">
        <v>2849000</v>
      </c>
      <c r="J1446" s="34">
        <v>35156</v>
      </c>
      <c r="K1446" s="35">
        <v>42641</v>
      </c>
      <c r="L1446" s="36">
        <v>42790</v>
      </c>
      <c r="M1446" s="36">
        <v>46283</v>
      </c>
      <c r="N1446" s="37">
        <v>36763</v>
      </c>
      <c r="O1446" s="37">
        <v>36581</v>
      </c>
      <c r="P1446" s="21">
        <v>7.4999999999999997E-2</v>
      </c>
      <c r="Q1446" s="33">
        <v>0</v>
      </c>
      <c r="R1446" s="33">
        <v>0</v>
      </c>
      <c r="S1446" s="33">
        <v>1068375</v>
      </c>
      <c r="T1446" s="33">
        <v>1068375</v>
      </c>
      <c r="U1446" s="33">
        <v>2849000000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148</v>
      </c>
      <c r="E1447" s="32" t="s">
        <v>149</v>
      </c>
      <c r="F1447" s="32" t="s">
        <v>320</v>
      </c>
      <c r="G1447" s="32" t="s">
        <v>42</v>
      </c>
      <c r="H1447" s="32" t="s">
        <v>105</v>
      </c>
      <c r="I1447" s="33">
        <v>4350000</v>
      </c>
      <c r="J1447" s="34">
        <v>35156</v>
      </c>
      <c r="K1447" s="35">
        <v>42641</v>
      </c>
      <c r="L1447" s="36">
        <v>42790</v>
      </c>
      <c r="M1447" s="36">
        <v>46283</v>
      </c>
      <c r="N1447" s="37">
        <v>36763</v>
      </c>
      <c r="O1447" s="37">
        <v>36581</v>
      </c>
      <c r="P1447" s="21">
        <v>7.4999999999999997E-2</v>
      </c>
      <c r="Q1447" s="33">
        <v>0</v>
      </c>
      <c r="R1447" s="33">
        <v>0</v>
      </c>
      <c r="S1447" s="33">
        <v>1631250</v>
      </c>
      <c r="T1447" s="33">
        <v>1631250</v>
      </c>
      <c r="U1447" s="33">
        <v>4350000000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148</v>
      </c>
      <c r="E1448" s="32" t="s">
        <v>149</v>
      </c>
      <c r="F1448" s="32" t="s">
        <v>320</v>
      </c>
      <c r="G1448" s="32" t="s">
        <v>42</v>
      </c>
      <c r="H1448" s="32" t="s">
        <v>68</v>
      </c>
      <c r="I1448" s="33">
        <v>2261000</v>
      </c>
      <c r="J1448" s="34">
        <v>35156</v>
      </c>
      <c r="K1448" s="35">
        <v>42641</v>
      </c>
      <c r="L1448" s="36">
        <v>42790</v>
      </c>
      <c r="M1448" s="36">
        <v>46283</v>
      </c>
      <c r="N1448" s="37">
        <v>36763</v>
      </c>
      <c r="O1448" s="37">
        <v>36581</v>
      </c>
      <c r="P1448" s="21">
        <v>7.4999999999999997E-2</v>
      </c>
      <c r="Q1448" s="33">
        <v>0</v>
      </c>
      <c r="R1448" s="33">
        <v>0</v>
      </c>
      <c r="S1448" s="33">
        <v>847875</v>
      </c>
      <c r="T1448" s="33">
        <v>847875</v>
      </c>
      <c r="U1448" s="33">
        <v>2261000000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148</v>
      </c>
      <c r="E1449" s="32" t="s">
        <v>149</v>
      </c>
      <c r="F1449" s="32" t="s">
        <v>320</v>
      </c>
      <c r="G1449" s="32" t="s">
        <v>42</v>
      </c>
      <c r="H1449" s="32" t="s">
        <v>68</v>
      </c>
      <c r="I1449" s="33">
        <v>4350000</v>
      </c>
      <c r="J1449" s="34">
        <v>35156</v>
      </c>
      <c r="K1449" s="35">
        <v>42641</v>
      </c>
      <c r="L1449" s="36">
        <v>42790</v>
      </c>
      <c r="M1449" s="36">
        <v>46283</v>
      </c>
      <c r="N1449" s="37">
        <v>36763</v>
      </c>
      <c r="O1449" s="37">
        <v>36581</v>
      </c>
      <c r="P1449" s="21">
        <v>7.4999999999999997E-2</v>
      </c>
      <c r="Q1449" s="33">
        <v>0</v>
      </c>
      <c r="R1449" s="33">
        <v>0</v>
      </c>
      <c r="S1449" s="33">
        <v>1631250</v>
      </c>
      <c r="T1449" s="33">
        <v>1631250</v>
      </c>
      <c r="U1449" s="33">
        <v>4350000000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148</v>
      </c>
      <c r="E1450" s="32" t="s">
        <v>149</v>
      </c>
      <c r="F1450" s="32" t="s">
        <v>320</v>
      </c>
      <c r="G1450" s="32" t="s">
        <v>42</v>
      </c>
      <c r="H1450" s="32" t="s">
        <v>68</v>
      </c>
      <c r="I1450" s="33">
        <v>3344000</v>
      </c>
      <c r="J1450" s="34">
        <v>35156</v>
      </c>
      <c r="K1450" s="35">
        <v>42641</v>
      </c>
      <c r="L1450" s="36">
        <v>42790</v>
      </c>
      <c r="M1450" s="36">
        <v>46283</v>
      </c>
      <c r="N1450" s="37">
        <v>36763</v>
      </c>
      <c r="O1450" s="37">
        <v>36581</v>
      </c>
      <c r="P1450" s="21">
        <v>7.4999999999999997E-2</v>
      </c>
      <c r="Q1450" s="33">
        <v>0</v>
      </c>
      <c r="R1450" s="33">
        <v>0</v>
      </c>
      <c r="S1450" s="33">
        <v>1254000</v>
      </c>
      <c r="T1450" s="33">
        <v>1254000</v>
      </c>
      <c r="U1450" s="33">
        <v>3344000000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148</v>
      </c>
      <c r="E1451" s="32" t="s">
        <v>149</v>
      </c>
      <c r="F1451" s="32" t="s">
        <v>320</v>
      </c>
      <c r="G1451" s="32" t="s">
        <v>42</v>
      </c>
      <c r="H1451" s="32" t="s">
        <v>68</v>
      </c>
      <c r="I1451" s="33">
        <v>5411000</v>
      </c>
      <c r="J1451" s="34">
        <v>35156</v>
      </c>
      <c r="K1451" s="35">
        <v>42641</v>
      </c>
      <c r="L1451" s="36">
        <v>42790</v>
      </c>
      <c r="M1451" s="36">
        <v>46283</v>
      </c>
      <c r="N1451" s="37">
        <v>36763</v>
      </c>
      <c r="O1451" s="37">
        <v>36581</v>
      </c>
      <c r="P1451" s="21">
        <v>7.4999999999999997E-2</v>
      </c>
      <c r="Q1451" s="33">
        <v>0</v>
      </c>
      <c r="R1451" s="33">
        <v>0</v>
      </c>
      <c r="S1451" s="33">
        <v>2029125</v>
      </c>
      <c r="T1451" s="33">
        <v>2029125</v>
      </c>
      <c r="U1451" s="33">
        <v>5411000000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148</v>
      </c>
      <c r="E1452" s="32" t="s">
        <v>149</v>
      </c>
      <c r="F1452" s="32" t="s">
        <v>320</v>
      </c>
      <c r="G1452" s="32" t="s">
        <v>42</v>
      </c>
      <c r="H1452" s="32" t="s">
        <v>93</v>
      </c>
      <c r="I1452" s="33">
        <v>1450000</v>
      </c>
      <c r="J1452" s="34">
        <v>35156</v>
      </c>
      <c r="K1452" s="35">
        <v>42641</v>
      </c>
      <c r="L1452" s="36">
        <v>42790</v>
      </c>
      <c r="M1452" s="36">
        <v>46283</v>
      </c>
      <c r="N1452" s="37">
        <v>36763</v>
      </c>
      <c r="O1452" s="37">
        <v>36581</v>
      </c>
      <c r="P1452" s="21">
        <v>7.4999999999999997E-2</v>
      </c>
      <c r="Q1452" s="33">
        <v>0</v>
      </c>
      <c r="R1452" s="33">
        <v>0</v>
      </c>
      <c r="S1452" s="33">
        <v>543750</v>
      </c>
      <c r="T1452" s="33">
        <v>543750</v>
      </c>
      <c r="U1452" s="33">
        <v>1450000000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148</v>
      </c>
      <c r="E1453" s="32" t="s">
        <v>149</v>
      </c>
      <c r="F1453" s="32" t="s">
        <v>320</v>
      </c>
      <c r="G1453" s="32" t="s">
        <v>62</v>
      </c>
      <c r="H1453" s="32" t="s">
        <v>63</v>
      </c>
      <c r="I1453" s="33">
        <v>1450000</v>
      </c>
      <c r="J1453" s="34">
        <v>35156</v>
      </c>
      <c r="K1453" s="35">
        <v>42641</v>
      </c>
      <c r="L1453" s="36">
        <v>42790</v>
      </c>
      <c r="M1453" s="36">
        <v>46283</v>
      </c>
      <c r="N1453" s="37">
        <v>36763</v>
      </c>
      <c r="O1453" s="37">
        <v>36581</v>
      </c>
      <c r="P1453" s="21">
        <v>7.4999999999999997E-2</v>
      </c>
      <c r="Q1453" s="33">
        <v>0</v>
      </c>
      <c r="R1453" s="33">
        <v>0</v>
      </c>
      <c r="S1453" s="33">
        <v>543750</v>
      </c>
      <c r="T1453" s="33">
        <v>543750</v>
      </c>
      <c r="U1453" s="33">
        <v>1450000000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148</v>
      </c>
      <c r="E1454" s="32" t="s">
        <v>149</v>
      </c>
      <c r="F1454" s="32" t="s">
        <v>320</v>
      </c>
      <c r="G1454" s="32" t="s">
        <v>36</v>
      </c>
      <c r="H1454" s="32" t="s">
        <v>45</v>
      </c>
      <c r="I1454" s="33">
        <v>1160000</v>
      </c>
      <c r="J1454" s="34">
        <v>35156</v>
      </c>
      <c r="K1454" s="35">
        <v>42641</v>
      </c>
      <c r="L1454" s="36">
        <v>42790</v>
      </c>
      <c r="M1454" s="36">
        <v>46283</v>
      </c>
      <c r="N1454" s="37">
        <v>36763</v>
      </c>
      <c r="O1454" s="37">
        <v>36581</v>
      </c>
      <c r="P1454" s="21">
        <v>7.4999999999999997E-2</v>
      </c>
      <c r="Q1454" s="33">
        <v>0</v>
      </c>
      <c r="R1454" s="33">
        <v>0</v>
      </c>
      <c r="S1454" s="33">
        <v>435000</v>
      </c>
      <c r="T1454" s="33">
        <v>435000</v>
      </c>
      <c r="U1454" s="33">
        <v>1160000000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148</v>
      </c>
      <c r="E1455" s="32" t="s">
        <v>149</v>
      </c>
      <c r="F1455" s="32" t="s">
        <v>321</v>
      </c>
      <c r="G1455" s="32" t="s">
        <v>39</v>
      </c>
      <c r="H1455" s="32" t="s">
        <v>119</v>
      </c>
      <c r="I1455" s="33">
        <v>580000</v>
      </c>
      <c r="J1455" s="34">
        <v>35156</v>
      </c>
      <c r="K1455" s="35">
        <v>42668</v>
      </c>
      <c r="L1455" s="36">
        <v>42790</v>
      </c>
      <c r="M1455" s="36">
        <v>46283</v>
      </c>
      <c r="N1455" s="37">
        <v>36763</v>
      </c>
      <c r="O1455" s="37">
        <v>36581</v>
      </c>
      <c r="P1455" s="21">
        <v>4.4999999999999998E-2</v>
      </c>
      <c r="Q1455" s="33">
        <v>0</v>
      </c>
      <c r="R1455" s="33">
        <v>0</v>
      </c>
      <c r="S1455" s="33">
        <v>130500</v>
      </c>
      <c r="T1455" s="33">
        <v>130500</v>
      </c>
      <c r="U1455" s="33">
        <v>580000000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148</v>
      </c>
      <c r="E1456" s="32" t="s">
        <v>149</v>
      </c>
      <c r="F1456" s="32" t="s">
        <v>321</v>
      </c>
      <c r="G1456" s="32" t="s">
        <v>42</v>
      </c>
      <c r="H1456" s="32" t="s">
        <v>118</v>
      </c>
      <c r="I1456" s="33">
        <v>1305000</v>
      </c>
      <c r="J1456" s="34">
        <v>34790</v>
      </c>
      <c r="K1456" s="35">
        <v>42668</v>
      </c>
      <c r="L1456" s="36">
        <v>42790</v>
      </c>
      <c r="M1456" s="36">
        <v>46283</v>
      </c>
      <c r="N1456" s="37">
        <v>36763</v>
      </c>
      <c r="O1456" s="37">
        <v>36581</v>
      </c>
      <c r="P1456" s="21">
        <v>4.4999999999999998E-2</v>
      </c>
      <c r="Q1456" s="33">
        <v>0</v>
      </c>
      <c r="R1456" s="33">
        <v>0</v>
      </c>
      <c r="S1456" s="33">
        <v>293625</v>
      </c>
      <c r="T1456" s="33">
        <v>293625</v>
      </c>
      <c r="U1456" s="33">
        <v>1305000000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148</v>
      </c>
      <c r="E1457" s="32" t="s">
        <v>149</v>
      </c>
      <c r="F1457" s="32" t="s">
        <v>321</v>
      </c>
      <c r="G1457" s="32" t="s">
        <v>42</v>
      </c>
      <c r="H1457" s="32" t="s">
        <v>158</v>
      </c>
      <c r="I1457" s="33">
        <v>435000</v>
      </c>
      <c r="J1457" s="34">
        <v>34790</v>
      </c>
      <c r="K1457" s="35">
        <v>42668</v>
      </c>
      <c r="L1457" s="36">
        <v>42790</v>
      </c>
      <c r="M1457" s="36">
        <v>46283</v>
      </c>
      <c r="N1457" s="37">
        <v>36763</v>
      </c>
      <c r="O1457" s="37">
        <v>36581</v>
      </c>
      <c r="P1457" s="21">
        <v>4.4999999999999998E-2</v>
      </c>
      <c r="Q1457" s="33">
        <v>0</v>
      </c>
      <c r="R1457" s="33">
        <v>0</v>
      </c>
      <c r="S1457" s="33">
        <v>97875</v>
      </c>
      <c r="T1457" s="33">
        <v>97875</v>
      </c>
      <c r="U1457" s="33">
        <v>435000000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148</v>
      </c>
      <c r="E1458" s="32" t="s">
        <v>149</v>
      </c>
      <c r="F1458" s="32" t="s">
        <v>321</v>
      </c>
      <c r="G1458" s="32" t="s">
        <v>42</v>
      </c>
      <c r="H1458" s="32" t="s">
        <v>158</v>
      </c>
      <c r="I1458" s="33">
        <v>870000</v>
      </c>
      <c r="J1458" s="34">
        <v>35156</v>
      </c>
      <c r="K1458" s="35">
        <v>42668</v>
      </c>
      <c r="L1458" s="36">
        <v>42790</v>
      </c>
      <c r="M1458" s="36">
        <v>46283</v>
      </c>
      <c r="N1458" s="37">
        <v>36763</v>
      </c>
      <c r="O1458" s="37">
        <v>36581</v>
      </c>
      <c r="P1458" s="21">
        <v>4.4999999999999998E-2</v>
      </c>
      <c r="Q1458" s="33">
        <v>0</v>
      </c>
      <c r="R1458" s="33">
        <v>0</v>
      </c>
      <c r="S1458" s="33">
        <v>195750</v>
      </c>
      <c r="T1458" s="33">
        <v>195750</v>
      </c>
      <c r="U1458" s="33">
        <v>870000000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148</v>
      </c>
      <c r="E1459" s="32" t="s">
        <v>149</v>
      </c>
      <c r="F1459" s="32" t="s">
        <v>321</v>
      </c>
      <c r="G1459" s="32" t="s">
        <v>42</v>
      </c>
      <c r="H1459" s="32" t="s">
        <v>99</v>
      </c>
      <c r="I1459" s="33">
        <v>1305000</v>
      </c>
      <c r="J1459" s="34">
        <v>34790</v>
      </c>
      <c r="K1459" s="35">
        <v>42668</v>
      </c>
      <c r="L1459" s="36">
        <v>42790</v>
      </c>
      <c r="M1459" s="36">
        <v>46283</v>
      </c>
      <c r="N1459" s="37">
        <v>36763</v>
      </c>
      <c r="O1459" s="37">
        <v>36581</v>
      </c>
      <c r="P1459" s="21">
        <v>4.4999999999999998E-2</v>
      </c>
      <c r="Q1459" s="33">
        <v>0</v>
      </c>
      <c r="R1459" s="33">
        <v>0</v>
      </c>
      <c r="S1459" s="33">
        <v>293625</v>
      </c>
      <c r="T1459" s="33">
        <v>293625</v>
      </c>
      <c r="U1459" s="33">
        <v>1305000000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148</v>
      </c>
      <c r="E1460" s="32" t="s">
        <v>149</v>
      </c>
      <c r="F1460" s="32" t="s">
        <v>321</v>
      </c>
      <c r="G1460" s="32" t="s">
        <v>36</v>
      </c>
      <c r="H1460" s="32" t="s">
        <v>293</v>
      </c>
      <c r="I1460" s="33">
        <v>71000</v>
      </c>
      <c r="J1460" s="34">
        <v>35156</v>
      </c>
      <c r="K1460" s="35">
        <v>42668</v>
      </c>
      <c r="L1460" s="36">
        <v>42790</v>
      </c>
      <c r="M1460" s="36">
        <v>46283</v>
      </c>
      <c r="N1460" s="37">
        <v>36763</v>
      </c>
      <c r="O1460" s="37">
        <v>36581</v>
      </c>
      <c r="P1460" s="21">
        <v>4.4999999999999998E-2</v>
      </c>
      <c r="Q1460" s="33">
        <v>0</v>
      </c>
      <c r="R1460" s="33">
        <v>0</v>
      </c>
      <c r="S1460" s="33">
        <v>15975</v>
      </c>
      <c r="T1460" s="33">
        <v>15975</v>
      </c>
      <c r="U1460" s="33">
        <v>71000000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148</v>
      </c>
      <c r="E1461" s="32" t="s">
        <v>149</v>
      </c>
      <c r="F1461" s="32" t="s">
        <v>321</v>
      </c>
      <c r="G1461" s="32" t="s">
        <v>42</v>
      </c>
      <c r="H1461" s="32" t="s">
        <v>162</v>
      </c>
      <c r="I1461" s="33">
        <v>580000</v>
      </c>
      <c r="J1461" s="34">
        <v>35156</v>
      </c>
      <c r="K1461" s="35">
        <v>42668</v>
      </c>
      <c r="L1461" s="36">
        <v>42790</v>
      </c>
      <c r="M1461" s="36">
        <v>46283</v>
      </c>
      <c r="N1461" s="37">
        <v>36763</v>
      </c>
      <c r="O1461" s="37">
        <v>36581</v>
      </c>
      <c r="P1461" s="21">
        <v>4.4999999999999998E-2</v>
      </c>
      <c r="Q1461" s="33">
        <v>0</v>
      </c>
      <c r="R1461" s="33">
        <v>0</v>
      </c>
      <c r="S1461" s="33">
        <v>130500</v>
      </c>
      <c r="T1461" s="33">
        <v>130500</v>
      </c>
      <c r="U1461" s="33">
        <v>580000000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148</v>
      </c>
      <c r="E1462" s="32" t="s">
        <v>149</v>
      </c>
      <c r="F1462" s="32" t="s">
        <v>321</v>
      </c>
      <c r="G1462" s="32" t="s">
        <v>42</v>
      </c>
      <c r="H1462" s="32" t="s">
        <v>237</v>
      </c>
      <c r="I1462" s="33">
        <v>994000</v>
      </c>
      <c r="J1462" s="34">
        <v>35156</v>
      </c>
      <c r="K1462" s="35">
        <v>42668</v>
      </c>
      <c r="L1462" s="36">
        <v>42790</v>
      </c>
      <c r="M1462" s="36">
        <v>46283</v>
      </c>
      <c r="N1462" s="37">
        <v>36763</v>
      </c>
      <c r="O1462" s="37">
        <v>36581</v>
      </c>
      <c r="P1462" s="21">
        <v>4.4999999999999998E-2</v>
      </c>
      <c r="Q1462" s="33">
        <v>0</v>
      </c>
      <c r="R1462" s="33">
        <v>0</v>
      </c>
      <c r="S1462" s="33">
        <v>223650</v>
      </c>
      <c r="T1462" s="33">
        <v>223650</v>
      </c>
      <c r="U1462" s="33">
        <v>994000000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148</v>
      </c>
      <c r="E1463" s="32" t="s">
        <v>149</v>
      </c>
      <c r="F1463" s="32" t="s">
        <v>321</v>
      </c>
      <c r="G1463" s="32" t="s">
        <v>42</v>
      </c>
      <c r="H1463" s="32" t="s">
        <v>237</v>
      </c>
      <c r="I1463" s="33">
        <v>125000</v>
      </c>
      <c r="J1463" s="34">
        <v>35156</v>
      </c>
      <c r="K1463" s="35">
        <v>42668</v>
      </c>
      <c r="L1463" s="36">
        <v>42790</v>
      </c>
      <c r="M1463" s="36">
        <v>46283</v>
      </c>
      <c r="N1463" s="37">
        <v>36763</v>
      </c>
      <c r="O1463" s="37">
        <v>36581</v>
      </c>
      <c r="P1463" s="21">
        <v>4.4999999999999998E-2</v>
      </c>
      <c r="Q1463" s="33">
        <v>0</v>
      </c>
      <c r="R1463" s="33">
        <v>0</v>
      </c>
      <c r="S1463" s="33">
        <v>28125</v>
      </c>
      <c r="T1463" s="33">
        <v>28125</v>
      </c>
      <c r="U1463" s="33">
        <v>125000000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148</v>
      </c>
      <c r="E1464" s="32" t="s">
        <v>149</v>
      </c>
      <c r="F1464" s="32" t="s">
        <v>321</v>
      </c>
      <c r="G1464" s="32" t="s">
        <v>111</v>
      </c>
      <c r="H1464" s="32" t="s">
        <v>191</v>
      </c>
      <c r="I1464" s="33">
        <v>425000</v>
      </c>
      <c r="J1464" s="34">
        <v>34790</v>
      </c>
      <c r="K1464" s="35">
        <v>42668</v>
      </c>
      <c r="L1464" s="36">
        <v>42790</v>
      </c>
      <c r="M1464" s="36">
        <v>46283</v>
      </c>
      <c r="N1464" s="37">
        <v>36763</v>
      </c>
      <c r="O1464" s="37">
        <v>36581</v>
      </c>
      <c r="P1464" s="21">
        <v>4.4999999999999998E-2</v>
      </c>
      <c r="Q1464" s="33">
        <v>0</v>
      </c>
      <c r="R1464" s="33">
        <v>0</v>
      </c>
      <c r="S1464" s="33">
        <v>95625</v>
      </c>
      <c r="T1464" s="33">
        <v>95625</v>
      </c>
      <c r="U1464" s="33">
        <v>425000000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148</v>
      </c>
      <c r="E1465" s="32" t="s">
        <v>149</v>
      </c>
      <c r="F1465" s="32" t="s">
        <v>321</v>
      </c>
      <c r="G1465" s="32" t="s">
        <v>42</v>
      </c>
      <c r="H1465" s="32" t="s">
        <v>106</v>
      </c>
      <c r="I1465" s="33">
        <v>1450000</v>
      </c>
      <c r="J1465" s="34">
        <v>35156</v>
      </c>
      <c r="K1465" s="35">
        <v>42668</v>
      </c>
      <c r="L1465" s="36">
        <v>42790</v>
      </c>
      <c r="M1465" s="36">
        <v>46283</v>
      </c>
      <c r="N1465" s="37">
        <v>36763</v>
      </c>
      <c r="O1465" s="37">
        <v>36581</v>
      </c>
      <c r="P1465" s="21">
        <v>4.4999999999999998E-2</v>
      </c>
      <c r="Q1465" s="33">
        <v>0</v>
      </c>
      <c r="R1465" s="33">
        <v>0</v>
      </c>
      <c r="S1465" s="33">
        <v>326250</v>
      </c>
      <c r="T1465" s="33">
        <v>326250</v>
      </c>
      <c r="U1465" s="33">
        <v>1450000000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148</v>
      </c>
      <c r="E1466" s="32" t="s">
        <v>149</v>
      </c>
      <c r="F1466" s="32" t="s">
        <v>321</v>
      </c>
      <c r="G1466" s="32" t="s">
        <v>42</v>
      </c>
      <c r="H1466" s="32" t="s">
        <v>106</v>
      </c>
      <c r="I1466" s="33">
        <v>1160000</v>
      </c>
      <c r="J1466" s="34">
        <v>34790</v>
      </c>
      <c r="K1466" s="35">
        <v>42668</v>
      </c>
      <c r="L1466" s="36">
        <v>42790</v>
      </c>
      <c r="M1466" s="36">
        <v>46283</v>
      </c>
      <c r="N1466" s="37">
        <v>36763</v>
      </c>
      <c r="O1466" s="37">
        <v>36581</v>
      </c>
      <c r="P1466" s="21">
        <v>4.4999999999999998E-2</v>
      </c>
      <c r="Q1466" s="33">
        <v>0</v>
      </c>
      <c r="R1466" s="33">
        <v>0</v>
      </c>
      <c r="S1466" s="33">
        <v>261000</v>
      </c>
      <c r="T1466" s="33">
        <v>261000</v>
      </c>
      <c r="U1466" s="33">
        <v>1160000000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148</v>
      </c>
      <c r="E1467" s="32" t="s">
        <v>149</v>
      </c>
      <c r="F1467" s="32" t="s">
        <v>321</v>
      </c>
      <c r="G1467" s="32" t="s">
        <v>42</v>
      </c>
      <c r="H1467" s="32" t="s">
        <v>107</v>
      </c>
      <c r="I1467" s="33">
        <v>1450000</v>
      </c>
      <c r="J1467" s="34">
        <v>35156</v>
      </c>
      <c r="K1467" s="35">
        <v>42668</v>
      </c>
      <c r="L1467" s="36">
        <v>42790</v>
      </c>
      <c r="M1467" s="36">
        <v>46283</v>
      </c>
      <c r="N1467" s="37">
        <v>36763</v>
      </c>
      <c r="O1467" s="37">
        <v>36581</v>
      </c>
      <c r="P1467" s="21">
        <v>4.4999999999999998E-2</v>
      </c>
      <c r="Q1467" s="33">
        <v>0</v>
      </c>
      <c r="R1467" s="33">
        <v>0</v>
      </c>
      <c r="S1467" s="33">
        <v>326250</v>
      </c>
      <c r="T1467" s="33">
        <v>326250</v>
      </c>
      <c r="U1467" s="33">
        <v>1450000000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148</v>
      </c>
      <c r="E1468" s="32" t="s">
        <v>149</v>
      </c>
      <c r="F1468" s="32" t="s">
        <v>321</v>
      </c>
      <c r="G1468" s="32" t="s">
        <v>42</v>
      </c>
      <c r="H1468" s="32" t="s">
        <v>105</v>
      </c>
      <c r="I1468" s="33">
        <v>2030000</v>
      </c>
      <c r="J1468" s="34">
        <v>34790</v>
      </c>
      <c r="K1468" s="35">
        <v>42668</v>
      </c>
      <c r="L1468" s="36">
        <v>42790</v>
      </c>
      <c r="M1468" s="36">
        <v>46283</v>
      </c>
      <c r="N1468" s="37">
        <v>36763</v>
      </c>
      <c r="O1468" s="37">
        <v>36581</v>
      </c>
      <c r="P1468" s="21">
        <v>4.4999999999999998E-2</v>
      </c>
      <c r="Q1468" s="33">
        <v>0</v>
      </c>
      <c r="R1468" s="33">
        <v>0</v>
      </c>
      <c r="S1468" s="33">
        <v>456750</v>
      </c>
      <c r="T1468" s="33">
        <v>456750</v>
      </c>
      <c r="U1468" s="33">
        <v>2030000000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148</v>
      </c>
      <c r="E1469" s="32" t="s">
        <v>149</v>
      </c>
      <c r="F1469" s="32" t="s">
        <v>321</v>
      </c>
      <c r="G1469" s="32" t="s">
        <v>42</v>
      </c>
      <c r="H1469" s="32" t="s">
        <v>144</v>
      </c>
      <c r="I1469" s="33">
        <v>2900000</v>
      </c>
      <c r="J1469" s="34">
        <v>35156</v>
      </c>
      <c r="K1469" s="35">
        <v>42668</v>
      </c>
      <c r="L1469" s="36">
        <v>42790</v>
      </c>
      <c r="M1469" s="36">
        <v>46283</v>
      </c>
      <c r="N1469" s="37">
        <v>36763</v>
      </c>
      <c r="O1469" s="37">
        <v>36581</v>
      </c>
      <c r="P1469" s="21">
        <v>4.4999999999999998E-2</v>
      </c>
      <c r="Q1469" s="33">
        <v>0</v>
      </c>
      <c r="R1469" s="33">
        <v>0</v>
      </c>
      <c r="S1469" s="33">
        <v>652500</v>
      </c>
      <c r="T1469" s="33">
        <v>652500</v>
      </c>
      <c r="U1469" s="33">
        <v>2900000000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148</v>
      </c>
      <c r="E1470" s="32" t="s">
        <v>149</v>
      </c>
      <c r="F1470" s="32" t="s">
        <v>321</v>
      </c>
      <c r="G1470" s="32" t="s">
        <v>42</v>
      </c>
      <c r="H1470" s="32" t="s">
        <v>68</v>
      </c>
      <c r="I1470" s="33">
        <v>1257000</v>
      </c>
      <c r="J1470" s="34">
        <v>35156</v>
      </c>
      <c r="K1470" s="35">
        <v>42668</v>
      </c>
      <c r="L1470" s="36">
        <v>42790</v>
      </c>
      <c r="M1470" s="36">
        <v>46283</v>
      </c>
      <c r="N1470" s="37">
        <v>36763</v>
      </c>
      <c r="O1470" s="37">
        <v>36581</v>
      </c>
      <c r="P1470" s="21">
        <v>4.4999999999999998E-2</v>
      </c>
      <c r="Q1470" s="33">
        <v>0</v>
      </c>
      <c r="R1470" s="33">
        <v>0</v>
      </c>
      <c r="S1470" s="33">
        <v>282825</v>
      </c>
      <c r="T1470" s="33">
        <v>282825</v>
      </c>
      <c r="U1470" s="33">
        <v>1257000000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148</v>
      </c>
      <c r="E1471" s="32" t="s">
        <v>149</v>
      </c>
      <c r="F1471" s="32" t="s">
        <v>321</v>
      </c>
      <c r="G1471" s="32" t="s">
        <v>42</v>
      </c>
      <c r="H1471" s="32" t="s">
        <v>68</v>
      </c>
      <c r="I1471" s="33">
        <v>870000</v>
      </c>
      <c r="J1471" s="34">
        <v>34790</v>
      </c>
      <c r="K1471" s="35">
        <v>42668</v>
      </c>
      <c r="L1471" s="36">
        <v>42790</v>
      </c>
      <c r="M1471" s="36">
        <v>46283</v>
      </c>
      <c r="N1471" s="37">
        <v>36763</v>
      </c>
      <c r="O1471" s="37">
        <v>36581</v>
      </c>
      <c r="P1471" s="21">
        <v>4.4999999999999998E-2</v>
      </c>
      <c r="Q1471" s="33">
        <v>0</v>
      </c>
      <c r="R1471" s="33">
        <v>0</v>
      </c>
      <c r="S1471" s="33">
        <v>195750</v>
      </c>
      <c r="T1471" s="33">
        <v>195750</v>
      </c>
      <c r="U1471" s="33">
        <v>870000000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148</v>
      </c>
      <c r="E1472" s="32" t="s">
        <v>149</v>
      </c>
      <c r="F1472" s="32" t="s">
        <v>321</v>
      </c>
      <c r="G1472" s="32" t="s">
        <v>42</v>
      </c>
      <c r="H1472" s="32" t="s">
        <v>93</v>
      </c>
      <c r="I1472" s="33">
        <v>1450000</v>
      </c>
      <c r="J1472" s="34">
        <v>35156</v>
      </c>
      <c r="K1472" s="35">
        <v>42668</v>
      </c>
      <c r="L1472" s="36">
        <v>42790</v>
      </c>
      <c r="M1472" s="36">
        <v>46283</v>
      </c>
      <c r="N1472" s="37">
        <v>36763</v>
      </c>
      <c r="O1472" s="37">
        <v>36581</v>
      </c>
      <c r="P1472" s="21">
        <v>4.4999999999999998E-2</v>
      </c>
      <c r="Q1472" s="33">
        <v>0</v>
      </c>
      <c r="R1472" s="33">
        <v>0</v>
      </c>
      <c r="S1472" s="33">
        <v>326250</v>
      </c>
      <c r="T1472" s="33">
        <v>326250</v>
      </c>
      <c r="U1472" s="33">
        <v>1450000000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148</v>
      </c>
      <c r="E1473" s="32" t="s">
        <v>149</v>
      </c>
      <c r="F1473" s="32" t="s">
        <v>321</v>
      </c>
      <c r="G1473" s="32" t="s">
        <v>42</v>
      </c>
      <c r="H1473" s="32" t="s">
        <v>93</v>
      </c>
      <c r="I1473" s="33">
        <v>870000</v>
      </c>
      <c r="J1473" s="34">
        <v>34790</v>
      </c>
      <c r="K1473" s="35">
        <v>42668</v>
      </c>
      <c r="L1473" s="36">
        <v>42790</v>
      </c>
      <c r="M1473" s="36">
        <v>46283</v>
      </c>
      <c r="N1473" s="37">
        <v>36763</v>
      </c>
      <c r="O1473" s="37">
        <v>36581</v>
      </c>
      <c r="P1473" s="21">
        <v>4.4999999999999998E-2</v>
      </c>
      <c r="Q1473" s="33">
        <v>0</v>
      </c>
      <c r="R1473" s="33">
        <v>0</v>
      </c>
      <c r="S1473" s="33">
        <v>195750</v>
      </c>
      <c r="T1473" s="33">
        <v>195750</v>
      </c>
      <c r="U1473" s="33">
        <v>870000000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148</v>
      </c>
      <c r="E1474" s="32" t="s">
        <v>149</v>
      </c>
      <c r="F1474" s="32" t="s">
        <v>321</v>
      </c>
      <c r="G1474" s="32" t="s">
        <v>42</v>
      </c>
      <c r="H1474" s="32" t="s">
        <v>93</v>
      </c>
      <c r="I1474" s="33">
        <v>2900000</v>
      </c>
      <c r="J1474" s="34">
        <v>35156</v>
      </c>
      <c r="K1474" s="35">
        <v>42668</v>
      </c>
      <c r="L1474" s="36">
        <v>42790</v>
      </c>
      <c r="M1474" s="36">
        <v>46283</v>
      </c>
      <c r="N1474" s="37">
        <v>36763</v>
      </c>
      <c r="O1474" s="37">
        <v>36581</v>
      </c>
      <c r="P1474" s="21">
        <v>4.4999999999999998E-2</v>
      </c>
      <c r="Q1474" s="33">
        <v>0</v>
      </c>
      <c r="R1474" s="33">
        <v>0</v>
      </c>
      <c r="S1474" s="33">
        <v>652500</v>
      </c>
      <c r="T1474" s="33">
        <v>652500</v>
      </c>
      <c r="U1474" s="33">
        <v>2900000000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148</v>
      </c>
      <c r="E1475" s="32" t="s">
        <v>149</v>
      </c>
      <c r="F1475" s="32" t="s">
        <v>321</v>
      </c>
      <c r="G1475" s="32" t="s">
        <v>42</v>
      </c>
      <c r="H1475" s="32" t="s">
        <v>129</v>
      </c>
      <c r="I1475" s="33">
        <v>870000</v>
      </c>
      <c r="J1475" s="34">
        <v>34790</v>
      </c>
      <c r="K1475" s="35">
        <v>42668</v>
      </c>
      <c r="L1475" s="36">
        <v>42790</v>
      </c>
      <c r="M1475" s="36">
        <v>46283</v>
      </c>
      <c r="N1475" s="37">
        <v>36763</v>
      </c>
      <c r="O1475" s="37">
        <v>36581</v>
      </c>
      <c r="P1475" s="21">
        <v>4.4999999999999998E-2</v>
      </c>
      <c r="Q1475" s="33">
        <v>0</v>
      </c>
      <c r="R1475" s="33">
        <v>0</v>
      </c>
      <c r="S1475" s="33">
        <v>195750</v>
      </c>
      <c r="T1475" s="33">
        <v>195750</v>
      </c>
      <c r="U1475" s="33">
        <v>870000000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148</v>
      </c>
      <c r="E1476" s="32" t="s">
        <v>149</v>
      </c>
      <c r="F1476" s="32" t="s">
        <v>321</v>
      </c>
      <c r="G1476" s="32" t="s">
        <v>42</v>
      </c>
      <c r="H1476" s="32" t="s">
        <v>240</v>
      </c>
      <c r="I1476" s="33">
        <v>435000</v>
      </c>
      <c r="J1476" s="34">
        <v>34790</v>
      </c>
      <c r="K1476" s="35">
        <v>42668</v>
      </c>
      <c r="L1476" s="36">
        <v>42790</v>
      </c>
      <c r="M1476" s="36">
        <v>46283</v>
      </c>
      <c r="N1476" s="37">
        <v>36763</v>
      </c>
      <c r="O1476" s="37">
        <v>36581</v>
      </c>
      <c r="P1476" s="21">
        <v>4.4999999999999998E-2</v>
      </c>
      <c r="Q1476" s="33">
        <v>0</v>
      </c>
      <c r="R1476" s="33">
        <v>0</v>
      </c>
      <c r="S1476" s="33">
        <v>97875</v>
      </c>
      <c r="T1476" s="33">
        <v>97875</v>
      </c>
      <c r="U1476" s="33">
        <v>435000000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148</v>
      </c>
      <c r="E1477" s="32" t="s">
        <v>149</v>
      </c>
      <c r="F1477" s="32" t="s">
        <v>321</v>
      </c>
      <c r="G1477" s="32" t="s">
        <v>42</v>
      </c>
      <c r="H1477" s="32" t="s">
        <v>109</v>
      </c>
      <c r="I1477" s="33">
        <v>580000</v>
      </c>
      <c r="J1477" s="34">
        <v>34790</v>
      </c>
      <c r="K1477" s="35">
        <v>42668</v>
      </c>
      <c r="L1477" s="36">
        <v>42790</v>
      </c>
      <c r="M1477" s="36">
        <v>46283</v>
      </c>
      <c r="N1477" s="37">
        <v>36763</v>
      </c>
      <c r="O1477" s="37">
        <v>36581</v>
      </c>
      <c r="P1477" s="21">
        <v>4.4999999999999998E-2</v>
      </c>
      <c r="Q1477" s="33">
        <v>0</v>
      </c>
      <c r="R1477" s="33">
        <v>0</v>
      </c>
      <c r="S1477" s="33">
        <v>130500</v>
      </c>
      <c r="T1477" s="33">
        <v>130500</v>
      </c>
      <c r="U1477" s="33">
        <v>580000000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148</v>
      </c>
      <c r="E1478" s="32" t="s">
        <v>149</v>
      </c>
      <c r="F1478" s="32" t="s">
        <v>321</v>
      </c>
      <c r="G1478" s="32" t="s">
        <v>62</v>
      </c>
      <c r="H1478" s="32" t="s">
        <v>63</v>
      </c>
      <c r="I1478" s="33">
        <v>2900000</v>
      </c>
      <c r="J1478" s="34">
        <v>35156</v>
      </c>
      <c r="K1478" s="35">
        <v>42668</v>
      </c>
      <c r="L1478" s="36">
        <v>42790</v>
      </c>
      <c r="M1478" s="36">
        <v>46283</v>
      </c>
      <c r="N1478" s="37">
        <v>36763</v>
      </c>
      <c r="O1478" s="37">
        <v>36581</v>
      </c>
      <c r="P1478" s="21">
        <v>4.4999999999999998E-2</v>
      </c>
      <c r="Q1478" s="33">
        <v>0</v>
      </c>
      <c r="R1478" s="33">
        <v>0</v>
      </c>
      <c r="S1478" s="33">
        <v>652500</v>
      </c>
      <c r="T1478" s="33">
        <v>652500</v>
      </c>
      <c r="U1478" s="33">
        <v>2900000000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148</v>
      </c>
      <c r="E1479" s="32" t="s">
        <v>149</v>
      </c>
      <c r="F1479" s="32" t="s">
        <v>321</v>
      </c>
      <c r="G1479" s="32" t="s">
        <v>42</v>
      </c>
      <c r="H1479" s="32" t="s">
        <v>136</v>
      </c>
      <c r="I1479" s="33">
        <v>1160000</v>
      </c>
      <c r="J1479" s="34">
        <v>35156</v>
      </c>
      <c r="K1479" s="35">
        <v>42668</v>
      </c>
      <c r="L1479" s="36">
        <v>42790</v>
      </c>
      <c r="M1479" s="36">
        <v>46283</v>
      </c>
      <c r="N1479" s="37">
        <v>36763</v>
      </c>
      <c r="O1479" s="37">
        <v>36581</v>
      </c>
      <c r="P1479" s="21">
        <v>4.4999999999999998E-2</v>
      </c>
      <c r="Q1479" s="33">
        <v>0</v>
      </c>
      <c r="R1479" s="33">
        <v>0</v>
      </c>
      <c r="S1479" s="33">
        <v>261000</v>
      </c>
      <c r="T1479" s="33">
        <v>261000</v>
      </c>
      <c r="U1479" s="33">
        <v>1160000000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148</v>
      </c>
      <c r="E1480" s="32" t="s">
        <v>149</v>
      </c>
      <c r="F1480" s="32" t="s">
        <v>321</v>
      </c>
      <c r="G1480" s="32" t="s">
        <v>39</v>
      </c>
      <c r="H1480" s="32" t="s">
        <v>40</v>
      </c>
      <c r="I1480" s="33">
        <v>831000</v>
      </c>
      <c r="J1480" s="34">
        <v>35156</v>
      </c>
      <c r="K1480" s="35">
        <v>42668</v>
      </c>
      <c r="L1480" s="36">
        <v>42790</v>
      </c>
      <c r="M1480" s="36">
        <v>46283</v>
      </c>
      <c r="N1480" s="37">
        <v>36763</v>
      </c>
      <c r="O1480" s="37">
        <v>36581</v>
      </c>
      <c r="P1480" s="21">
        <v>4.4999999999999998E-2</v>
      </c>
      <c r="Q1480" s="33">
        <v>0</v>
      </c>
      <c r="R1480" s="33">
        <v>0</v>
      </c>
      <c r="S1480" s="33">
        <v>186975</v>
      </c>
      <c r="T1480" s="33">
        <v>186975</v>
      </c>
      <c r="U1480" s="33">
        <v>831000000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148</v>
      </c>
      <c r="E1481" s="32" t="s">
        <v>149</v>
      </c>
      <c r="F1481" s="32" t="s">
        <v>321</v>
      </c>
      <c r="G1481" s="32" t="s">
        <v>42</v>
      </c>
      <c r="H1481" s="32" t="s">
        <v>43</v>
      </c>
      <c r="I1481" s="33">
        <v>197000</v>
      </c>
      <c r="J1481" s="34">
        <v>35156</v>
      </c>
      <c r="K1481" s="35">
        <v>42668</v>
      </c>
      <c r="L1481" s="36">
        <v>42790</v>
      </c>
      <c r="M1481" s="36">
        <v>46283</v>
      </c>
      <c r="N1481" s="37">
        <v>36763</v>
      </c>
      <c r="O1481" s="37">
        <v>36581</v>
      </c>
      <c r="P1481" s="21">
        <v>4.4999999999999998E-2</v>
      </c>
      <c r="Q1481" s="33">
        <v>0</v>
      </c>
      <c r="R1481" s="33">
        <v>0</v>
      </c>
      <c r="S1481" s="33">
        <v>44325</v>
      </c>
      <c r="T1481" s="33">
        <v>44325</v>
      </c>
      <c r="U1481" s="33">
        <v>197000000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148</v>
      </c>
      <c r="E1482" s="32" t="s">
        <v>149</v>
      </c>
      <c r="F1482" s="32" t="s">
        <v>322</v>
      </c>
      <c r="G1482" s="32" t="s">
        <v>39</v>
      </c>
      <c r="H1482" s="32" t="s">
        <v>119</v>
      </c>
      <c r="I1482" s="33">
        <v>1450000</v>
      </c>
      <c r="J1482" s="34">
        <v>35521</v>
      </c>
      <c r="K1482" s="35">
        <v>42699</v>
      </c>
      <c r="L1482" s="36">
        <v>42790</v>
      </c>
      <c r="M1482" s="36">
        <v>46283</v>
      </c>
      <c r="N1482" s="37">
        <v>36763</v>
      </c>
      <c r="O1482" s="37">
        <v>36581</v>
      </c>
      <c r="P1482" s="21">
        <v>7.4999999999999997E-2</v>
      </c>
      <c r="Q1482" s="33">
        <v>0</v>
      </c>
      <c r="R1482" s="33">
        <v>0</v>
      </c>
      <c r="S1482" s="33">
        <v>543750</v>
      </c>
      <c r="T1482" s="33">
        <v>543750</v>
      </c>
      <c r="U1482" s="33">
        <v>1450000000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148</v>
      </c>
      <c r="E1483" s="32" t="s">
        <v>149</v>
      </c>
      <c r="F1483" s="32" t="s">
        <v>322</v>
      </c>
      <c r="G1483" s="32" t="s">
        <v>42</v>
      </c>
      <c r="H1483" s="32" t="s">
        <v>123</v>
      </c>
      <c r="I1483" s="33">
        <v>1450000</v>
      </c>
      <c r="J1483" s="34">
        <v>35521</v>
      </c>
      <c r="K1483" s="35">
        <v>42699</v>
      </c>
      <c r="L1483" s="36">
        <v>42790</v>
      </c>
      <c r="M1483" s="36">
        <v>46283</v>
      </c>
      <c r="N1483" s="37">
        <v>36763</v>
      </c>
      <c r="O1483" s="37">
        <v>36581</v>
      </c>
      <c r="P1483" s="21">
        <v>7.4999999999999997E-2</v>
      </c>
      <c r="Q1483" s="33">
        <v>0</v>
      </c>
      <c r="R1483" s="33">
        <v>0</v>
      </c>
      <c r="S1483" s="33">
        <v>543750</v>
      </c>
      <c r="T1483" s="33">
        <v>543750</v>
      </c>
      <c r="U1483" s="33">
        <v>1450000000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148</v>
      </c>
      <c r="E1484" s="32" t="s">
        <v>149</v>
      </c>
      <c r="F1484" s="32" t="s">
        <v>322</v>
      </c>
      <c r="G1484" s="32" t="s">
        <v>42</v>
      </c>
      <c r="H1484" s="32" t="s">
        <v>129</v>
      </c>
      <c r="I1484" s="33">
        <v>921000</v>
      </c>
      <c r="J1484" s="34">
        <v>42461</v>
      </c>
      <c r="K1484" s="35">
        <v>42699</v>
      </c>
      <c r="L1484" s="36">
        <v>42790</v>
      </c>
      <c r="M1484" s="36">
        <v>46283</v>
      </c>
      <c r="N1484" s="37">
        <v>36763</v>
      </c>
      <c r="O1484" s="37">
        <v>36581</v>
      </c>
      <c r="P1484" s="21">
        <v>7.4999999999999997E-2</v>
      </c>
      <c r="Q1484" s="33">
        <v>0</v>
      </c>
      <c r="R1484" s="33">
        <v>0</v>
      </c>
      <c r="S1484" s="33">
        <v>345375</v>
      </c>
      <c r="T1484" s="33">
        <v>345375</v>
      </c>
      <c r="U1484" s="33">
        <v>921000000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148</v>
      </c>
      <c r="E1485" s="32" t="s">
        <v>149</v>
      </c>
      <c r="F1485" s="32" t="s">
        <v>322</v>
      </c>
      <c r="G1485" s="32" t="s">
        <v>39</v>
      </c>
      <c r="H1485" s="32" t="s">
        <v>119</v>
      </c>
      <c r="I1485" s="33">
        <v>957000</v>
      </c>
      <c r="J1485" s="34">
        <v>34790</v>
      </c>
      <c r="K1485" s="35">
        <v>42699</v>
      </c>
      <c r="L1485" s="36">
        <v>42790</v>
      </c>
      <c r="M1485" s="36">
        <v>46283</v>
      </c>
      <c r="N1485" s="37">
        <v>36763</v>
      </c>
      <c r="O1485" s="37">
        <v>36581</v>
      </c>
      <c r="P1485" s="21">
        <v>7.4999999999999997E-2</v>
      </c>
      <c r="Q1485" s="33">
        <v>0</v>
      </c>
      <c r="R1485" s="33">
        <v>0</v>
      </c>
      <c r="S1485" s="33">
        <v>358875</v>
      </c>
      <c r="T1485" s="33">
        <v>358875</v>
      </c>
      <c r="U1485" s="33">
        <v>957000000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148</v>
      </c>
      <c r="E1486" s="32" t="s">
        <v>149</v>
      </c>
      <c r="F1486" s="32" t="s">
        <v>322</v>
      </c>
      <c r="G1486" s="32" t="s">
        <v>54</v>
      </c>
      <c r="H1486" s="32" t="s">
        <v>234</v>
      </c>
      <c r="I1486" s="33">
        <v>239000</v>
      </c>
      <c r="J1486" s="34">
        <v>35156</v>
      </c>
      <c r="K1486" s="35">
        <v>42699</v>
      </c>
      <c r="L1486" s="36">
        <v>42790</v>
      </c>
      <c r="M1486" s="36">
        <v>46283</v>
      </c>
      <c r="N1486" s="37">
        <v>36763</v>
      </c>
      <c r="O1486" s="37">
        <v>36581</v>
      </c>
      <c r="P1486" s="21">
        <v>7.4999999999999997E-2</v>
      </c>
      <c r="Q1486" s="33">
        <v>0</v>
      </c>
      <c r="R1486" s="33">
        <v>0</v>
      </c>
      <c r="S1486" s="33">
        <v>89625</v>
      </c>
      <c r="T1486" s="33">
        <v>89625</v>
      </c>
      <c r="U1486" s="33">
        <v>239000000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148</v>
      </c>
      <c r="E1487" s="32" t="s">
        <v>149</v>
      </c>
      <c r="F1487" s="32" t="s">
        <v>322</v>
      </c>
      <c r="G1487" s="32" t="s">
        <v>42</v>
      </c>
      <c r="H1487" s="32" t="s">
        <v>197</v>
      </c>
      <c r="I1487" s="33">
        <v>351000</v>
      </c>
      <c r="J1487" s="34">
        <v>35156</v>
      </c>
      <c r="K1487" s="35">
        <v>42699</v>
      </c>
      <c r="L1487" s="36">
        <v>42790</v>
      </c>
      <c r="M1487" s="36">
        <v>46283</v>
      </c>
      <c r="N1487" s="37">
        <v>36763</v>
      </c>
      <c r="O1487" s="37">
        <v>36581</v>
      </c>
      <c r="P1487" s="21">
        <v>7.4999999999999997E-2</v>
      </c>
      <c r="Q1487" s="33">
        <v>0</v>
      </c>
      <c r="R1487" s="33">
        <v>0</v>
      </c>
      <c r="S1487" s="33">
        <v>131625</v>
      </c>
      <c r="T1487" s="33">
        <v>131625</v>
      </c>
      <c r="U1487" s="33">
        <v>351000000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148</v>
      </c>
      <c r="E1488" s="32" t="s">
        <v>149</v>
      </c>
      <c r="F1488" s="32" t="s">
        <v>322</v>
      </c>
      <c r="G1488" s="32" t="s">
        <v>42</v>
      </c>
      <c r="H1488" s="32" t="s">
        <v>237</v>
      </c>
      <c r="I1488" s="33">
        <v>393000</v>
      </c>
      <c r="J1488" s="34">
        <v>35156</v>
      </c>
      <c r="K1488" s="35">
        <v>42699</v>
      </c>
      <c r="L1488" s="36">
        <v>42790</v>
      </c>
      <c r="M1488" s="36">
        <v>46283</v>
      </c>
      <c r="N1488" s="37">
        <v>36763</v>
      </c>
      <c r="O1488" s="37">
        <v>36581</v>
      </c>
      <c r="P1488" s="21">
        <v>7.4999999999999997E-2</v>
      </c>
      <c r="Q1488" s="33">
        <v>0</v>
      </c>
      <c r="R1488" s="33">
        <v>0</v>
      </c>
      <c r="S1488" s="33">
        <v>147375</v>
      </c>
      <c r="T1488" s="33">
        <v>147375</v>
      </c>
      <c r="U1488" s="33">
        <v>393000000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148</v>
      </c>
      <c r="E1489" s="32" t="s">
        <v>149</v>
      </c>
      <c r="F1489" s="32" t="s">
        <v>322</v>
      </c>
      <c r="G1489" s="32" t="s">
        <v>42</v>
      </c>
      <c r="H1489" s="32" t="s">
        <v>323</v>
      </c>
      <c r="I1489" s="33">
        <v>580000</v>
      </c>
      <c r="J1489" s="34">
        <v>35156</v>
      </c>
      <c r="K1489" s="35">
        <v>42699</v>
      </c>
      <c r="L1489" s="36">
        <v>42790</v>
      </c>
      <c r="M1489" s="36">
        <v>46283</v>
      </c>
      <c r="N1489" s="37">
        <v>36763</v>
      </c>
      <c r="O1489" s="37">
        <v>36581</v>
      </c>
      <c r="P1489" s="21">
        <v>7.4999999999999997E-2</v>
      </c>
      <c r="Q1489" s="33">
        <v>0</v>
      </c>
      <c r="R1489" s="33">
        <v>0</v>
      </c>
      <c r="S1489" s="33">
        <v>217500</v>
      </c>
      <c r="T1489" s="33">
        <v>217500</v>
      </c>
      <c r="U1489" s="33">
        <v>580000000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148</v>
      </c>
      <c r="E1490" s="32" t="s">
        <v>149</v>
      </c>
      <c r="F1490" s="32" t="s">
        <v>322</v>
      </c>
      <c r="G1490" s="32" t="s">
        <v>42</v>
      </c>
      <c r="H1490" s="32" t="s">
        <v>100</v>
      </c>
      <c r="I1490" s="33">
        <v>569000</v>
      </c>
      <c r="J1490" s="34">
        <v>35521</v>
      </c>
      <c r="K1490" s="35">
        <v>42699</v>
      </c>
      <c r="L1490" s="36">
        <v>42790</v>
      </c>
      <c r="M1490" s="36">
        <v>46283</v>
      </c>
      <c r="N1490" s="37">
        <v>36763</v>
      </c>
      <c r="O1490" s="37">
        <v>36581</v>
      </c>
      <c r="P1490" s="21">
        <v>7.4999999999999997E-2</v>
      </c>
      <c r="Q1490" s="33">
        <v>0</v>
      </c>
      <c r="R1490" s="33">
        <v>0</v>
      </c>
      <c r="S1490" s="33">
        <v>213375</v>
      </c>
      <c r="T1490" s="33">
        <v>213375</v>
      </c>
      <c r="U1490" s="33">
        <v>569000000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148</v>
      </c>
      <c r="E1491" s="32" t="s">
        <v>149</v>
      </c>
      <c r="F1491" s="32" t="s">
        <v>322</v>
      </c>
      <c r="G1491" s="32" t="s">
        <v>42</v>
      </c>
      <c r="H1491" s="32" t="s">
        <v>100</v>
      </c>
      <c r="I1491" s="33">
        <v>870000</v>
      </c>
      <c r="J1491" s="34">
        <v>35156</v>
      </c>
      <c r="K1491" s="35">
        <v>42699</v>
      </c>
      <c r="L1491" s="36">
        <v>42790</v>
      </c>
      <c r="M1491" s="36">
        <v>46283</v>
      </c>
      <c r="N1491" s="37">
        <v>36763</v>
      </c>
      <c r="O1491" s="37">
        <v>36581</v>
      </c>
      <c r="P1491" s="21">
        <v>7.4999999999999997E-2</v>
      </c>
      <c r="Q1491" s="33">
        <v>0</v>
      </c>
      <c r="R1491" s="33">
        <v>0</v>
      </c>
      <c r="S1491" s="33">
        <v>326250</v>
      </c>
      <c r="T1491" s="33">
        <v>326250</v>
      </c>
      <c r="U1491" s="33">
        <v>870000000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148</v>
      </c>
      <c r="E1492" s="32" t="s">
        <v>149</v>
      </c>
      <c r="F1492" s="32" t="s">
        <v>322</v>
      </c>
      <c r="G1492" s="32" t="s">
        <v>94</v>
      </c>
      <c r="H1492" s="32" t="s">
        <v>110</v>
      </c>
      <c r="I1492" s="33">
        <v>2187000</v>
      </c>
      <c r="J1492" s="34">
        <v>42461</v>
      </c>
      <c r="K1492" s="35">
        <v>42699</v>
      </c>
      <c r="L1492" s="36">
        <v>42790</v>
      </c>
      <c r="M1492" s="36">
        <v>46283</v>
      </c>
      <c r="N1492" s="37">
        <v>36763</v>
      </c>
      <c r="O1492" s="37">
        <v>36581</v>
      </c>
      <c r="P1492" s="21">
        <v>7.4999999999999997E-2</v>
      </c>
      <c r="Q1492" s="33">
        <v>0</v>
      </c>
      <c r="R1492" s="33">
        <v>0</v>
      </c>
      <c r="S1492" s="33">
        <v>820125</v>
      </c>
      <c r="T1492" s="33">
        <v>820125</v>
      </c>
      <c r="U1492" s="33">
        <v>2187000000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148</v>
      </c>
      <c r="E1493" s="32" t="s">
        <v>149</v>
      </c>
      <c r="F1493" s="32" t="s">
        <v>322</v>
      </c>
      <c r="G1493" s="32" t="s">
        <v>62</v>
      </c>
      <c r="H1493" s="32" t="s">
        <v>63</v>
      </c>
      <c r="I1493" s="33">
        <v>201000</v>
      </c>
      <c r="J1493" s="34">
        <v>35156</v>
      </c>
      <c r="K1493" s="35">
        <v>42699</v>
      </c>
      <c r="L1493" s="36">
        <v>42790</v>
      </c>
      <c r="M1493" s="36">
        <v>46283</v>
      </c>
      <c r="N1493" s="37">
        <v>36763</v>
      </c>
      <c r="O1493" s="37">
        <v>36581</v>
      </c>
      <c r="P1493" s="21">
        <v>7.4999999999999997E-2</v>
      </c>
      <c r="Q1493" s="33">
        <v>0</v>
      </c>
      <c r="R1493" s="33">
        <v>0</v>
      </c>
      <c r="S1493" s="33">
        <v>75375</v>
      </c>
      <c r="T1493" s="33">
        <v>75375</v>
      </c>
      <c r="U1493" s="33">
        <v>201000000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148</v>
      </c>
      <c r="E1494" s="32" t="s">
        <v>149</v>
      </c>
      <c r="F1494" s="32" t="s">
        <v>322</v>
      </c>
      <c r="G1494" s="32" t="s">
        <v>62</v>
      </c>
      <c r="H1494" s="32" t="s">
        <v>235</v>
      </c>
      <c r="I1494" s="33">
        <v>271000</v>
      </c>
      <c r="J1494" s="34">
        <v>42461</v>
      </c>
      <c r="K1494" s="35">
        <v>42699</v>
      </c>
      <c r="L1494" s="36">
        <v>42790</v>
      </c>
      <c r="M1494" s="36">
        <v>46283</v>
      </c>
      <c r="N1494" s="37">
        <v>36763</v>
      </c>
      <c r="O1494" s="37">
        <v>36581</v>
      </c>
      <c r="P1494" s="21">
        <v>7.4999999999999997E-2</v>
      </c>
      <c r="Q1494" s="33">
        <v>0</v>
      </c>
      <c r="R1494" s="33">
        <v>0</v>
      </c>
      <c r="S1494" s="33">
        <v>101625</v>
      </c>
      <c r="T1494" s="33">
        <v>101625</v>
      </c>
      <c r="U1494" s="33">
        <v>271000000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148</v>
      </c>
      <c r="E1495" s="32" t="s">
        <v>149</v>
      </c>
      <c r="F1495" s="32" t="s">
        <v>322</v>
      </c>
      <c r="G1495" s="32" t="s">
        <v>42</v>
      </c>
      <c r="H1495" s="32" t="s">
        <v>105</v>
      </c>
      <c r="I1495" s="33">
        <v>435000</v>
      </c>
      <c r="J1495" s="34">
        <v>35156</v>
      </c>
      <c r="K1495" s="35">
        <v>42699</v>
      </c>
      <c r="L1495" s="36">
        <v>42790</v>
      </c>
      <c r="M1495" s="36">
        <v>46283</v>
      </c>
      <c r="N1495" s="37">
        <v>36763</v>
      </c>
      <c r="O1495" s="37">
        <v>36581</v>
      </c>
      <c r="P1495" s="21">
        <v>7.4999999999999997E-2</v>
      </c>
      <c r="Q1495" s="33">
        <v>0</v>
      </c>
      <c r="R1495" s="33">
        <v>0</v>
      </c>
      <c r="S1495" s="33">
        <v>163125</v>
      </c>
      <c r="T1495" s="33">
        <v>163125</v>
      </c>
      <c r="U1495" s="33">
        <v>435000000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148</v>
      </c>
      <c r="E1496" s="32" t="s">
        <v>149</v>
      </c>
      <c r="F1496" s="32" t="s">
        <v>322</v>
      </c>
      <c r="G1496" s="32" t="s">
        <v>42</v>
      </c>
      <c r="H1496" s="32" t="s">
        <v>105</v>
      </c>
      <c r="I1496" s="33">
        <v>1629000</v>
      </c>
      <c r="J1496" s="34">
        <v>35521</v>
      </c>
      <c r="K1496" s="35">
        <v>42699</v>
      </c>
      <c r="L1496" s="36">
        <v>42790</v>
      </c>
      <c r="M1496" s="36">
        <v>46283</v>
      </c>
      <c r="N1496" s="37">
        <v>36763</v>
      </c>
      <c r="O1496" s="37">
        <v>36581</v>
      </c>
      <c r="P1496" s="21">
        <v>7.4999999999999997E-2</v>
      </c>
      <c r="Q1496" s="33">
        <v>0</v>
      </c>
      <c r="R1496" s="33">
        <v>0</v>
      </c>
      <c r="S1496" s="33">
        <v>610875</v>
      </c>
      <c r="T1496" s="33">
        <v>610875</v>
      </c>
      <c r="U1496" s="33">
        <v>1629000000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148</v>
      </c>
      <c r="E1497" s="32" t="s">
        <v>149</v>
      </c>
      <c r="F1497" s="32" t="s">
        <v>322</v>
      </c>
      <c r="G1497" s="32" t="s">
        <v>42</v>
      </c>
      <c r="H1497" s="32" t="s">
        <v>68</v>
      </c>
      <c r="I1497" s="33">
        <v>3771000</v>
      </c>
      <c r="J1497" s="34">
        <v>35156</v>
      </c>
      <c r="K1497" s="35">
        <v>42699</v>
      </c>
      <c r="L1497" s="36">
        <v>42790</v>
      </c>
      <c r="M1497" s="36">
        <v>46283</v>
      </c>
      <c r="N1497" s="37">
        <v>36763</v>
      </c>
      <c r="O1497" s="37">
        <v>36581</v>
      </c>
      <c r="P1497" s="21">
        <v>7.4999999999999997E-2</v>
      </c>
      <c r="Q1497" s="33">
        <v>0</v>
      </c>
      <c r="R1497" s="33">
        <v>0</v>
      </c>
      <c r="S1497" s="33">
        <v>1414125</v>
      </c>
      <c r="T1497" s="33">
        <v>1414125</v>
      </c>
      <c r="U1497" s="33">
        <v>3771000000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148</v>
      </c>
      <c r="E1498" s="32" t="s">
        <v>149</v>
      </c>
      <c r="F1498" s="32" t="s">
        <v>322</v>
      </c>
      <c r="G1498" s="32" t="s">
        <v>42</v>
      </c>
      <c r="H1498" s="32" t="s">
        <v>68</v>
      </c>
      <c r="I1498" s="33">
        <v>1159000</v>
      </c>
      <c r="J1498" s="34">
        <v>35156</v>
      </c>
      <c r="K1498" s="35">
        <v>42699</v>
      </c>
      <c r="L1498" s="36">
        <v>42790</v>
      </c>
      <c r="M1498" s="36">
        <v>46283</v>
      </c>
      <c r="N1498" s="37">
        <v>36763</v>
      </c>
      <c r="O1498" s="37">
        <v>36581</v>
      </c>
      <c r="P1498" s="21">
        <v>7.4999999999999997E-2</v>
      </c>
      <c r="Q1498" s="33">
        <v>0</v>
      </c>
      <c r="R1498" s="33">
        <v>0</v>
      </c>
      <c r="S1498" s="33">
        <v>434625</v>
      </c>
      <c r="T1498" s="33">
        <v>434625</v>
      </c>
      <c r="U1498" s="33">
        <v>1159000000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148</v>
      </c>
      <c r="E1499" s="32" t="s">
        <v>149</v>
      </c>
      <c r="F1499" s="32" t="s">
        <v>322</v>
      </c>
      <c r="G1499" s="32" t="s">
        <v>42</v>
      </c>
      <c r="H1499" s="32" t="s">
        <v>68</v>
      </c>
      <c r="I1499" s="33">
        <v>2900000</v>
      </c>
      <c r="J1499" s="34">
        <v>35521</v>
      </c>
      <c r="K1499" s="35">
        <v>42699</v>
      </c>
      <c r="L1499" s="36">
        <v>42790</v>
      </c>
      <c r="M1499" s="36">
        <v>46283</v>
      </c>
      <c r="N1499" s="37">
        <v>36763</v>
      </c>
      <c r="O1499" s="37">
        <v>36581</v>
      </c>
      <c r="P1499" s="21">
        <v>7.4999999999999997E-2</v>
      </c>
      <c r="Q1499" s="33">
        <v>0</v>
      </c>
      <c r="R1499" s="33">
        <v>0</v>
      </c>
      <c r="S1499" s="33">
        <v>1087500</v>
      </c>
      <c r="T1499" s="33">
        <v>1087500</v>
      </c>
      <c r="U1499" s="33">
        <v>2900000000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148</v>
      </c>
      <c r="E1500" s="32" t="s">
        <v>149</v>
      </c>
      <c r="F1500" s="32" t="s">
        <v>322</v>
      </c>
      <c r="G1500" s="32" t="s">
        <v>42</v>
      </c>
      <c r="H1500" s="32" t="s">
        <v>106</v>
      </c>
      <c r="I1500" s="33">
        <v>806000</v>
      </c>
      <c r="J1500" s="34">
        <v>42461</v>
      </c>
      <c r="K1500" s="35">
        <v>42699</v>
      </c>
      <c r="L1500" s="36">
        <v>42790</v>
      </c>
      <c r="M1500" s="36">
        <v>46283</v>
      </c>
      <c r="N1500" s="37">
        <v>36763</v>
      </c>
      <c r="O1500" s="37">
        <v>36581</v>
      </c>
      <c r="P1500" s="21">
        <v>7.4999999999999997E-2</v>
      </c>
      <c r="Q1500" s="33">
        <v>0</v>
      </c>
      <c r="R1500" s="33">
        <v>0</v>
      </c>
      <c r="S1500" s="33">
        <v>302250</v>
      </c>
      <c r="T1500" s="33">
        <v>302250</v>
      </c>
      <c r="U1500" s="33">
        <v>806000000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148</v>
      </c>
      <c r="E1501" s="32" t="s">
        <v>149</v>
      </c>
      <c r="F1501" s="32" t="s">
        <v>322</v>
      </c>
      <c r="G1501" s="32" t="s">
        <v>42</v>
      </c>
      <c r="H1501" s="32" t="s">
        <v>107</v>
      </c>
      <c r="I1501" s="33">
        <v>767000</v>
      </c>
      <c r="J1501" s="34">
        <v>42461</v>
      </c>
      <c r="K1501" s="35">
        <v>42699</v>
      </c>
      <c r="L1501" s="36">
        <v>42790</v>
      </c>
      <c r="M1501" s="36">
        <v>46283</v>
      </c>
      <c r="N1501" s="37">
        <v>36763</v>
      </c>
      <c r="O1501" s="37">
        <v>36581</v>
      </c>
      <c r="P1501" s="21">
        <v>7.4999999999999997E-2</v>
      </c>
      <c r="Q1501" s="33">
        <v>0</v>
      </c>
      <c r="R1501" s="33">
        <v>0</v>
      </c>
      <c r="S1501" s="33">
        <v>287625</v>
      </c>
      <c r="T1501" s="33">
        <v>287625</v>
      </c>
      <c r="U1501" s="33">
        <v>767000000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148</v>
      </c>
      <c r="E1502" s="32" t="s">
        <v>149</v>
      </c>
      <c r="F1502" s="32" t="s">
        <v>322</v>
      </c>
      <c r="G1502" s="32" t="s">
        <v>42</v>
      </c>
      <c r="H1502" s="32" t="s">
        <v>93</v>
      </c>
      <c r="I1502" s="33">
        <v>870000</v>
      </c>
      <c r="J1502" s="34">
        <v>35521</v>
      </c>
      <c r="K1502" s="35">
        <v>42699</v>
      </c>
      <c r="L1502" s="36">
        <v>42790</v>
      </c>
      <c r="M1502" s="36">
        <v>46283</v>
      </c>
      <c r="N1502" s="37">
        <v>36763</v>
      </c>
      <c r="O1502" s="37">
        <v>36581</v>
      </c>
      <c r="P1502" s="21">
        <v>7.4999999999999997E-2</v>
      </c>
      <c r="Q1502" s="33">
        <v>0</v>
      </c>
      <c r="R1502" s="33">
        <v>0</v>
      </c>
      <c r="S1502" s="33">
        <v>326250</v>
      </c>
      <c r="T1502" s="33">
        <v>326250</v>
      </c>
      <c r="U1502" s="33">
        <v>870000000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148</v>
      </c>
      <c r="E1503" s="32" t="s">
        <v>149</v>
      </c>
      <c r="F1503" s="32" t="s">
        <v>322</v>
      </c>
      <c r="G1503" s="32" t="s">
        <v>62</v>
      </c>
      <c r="H1503" s="32" t="s">
        <v>63</v>
      </c>
      <c r="I1503" s="33">
        <v>975000</v>
      </c>
      <c r="J1503" s="34">
        <v>35156</v>
      </c>
      <c r="K1503" s="35">
        <v>42699</v>
      </c>
      <c r="L1503" s="36">
        <v>42790</v>
      </c>
      <c r="M1503" s="36">
        <v>46283</v>
      </c>
      <c r="N1503" s="37">
        <v>36763</v>
      </c>
      <c r="O1503" s="37">
        <v>36581</v>
      </c>
      <c r="P1503" s="21">
        <v>7.4999999999999997E-2</v>
      </c>
      <c r="Q1503" s="33">
        <v>0</v>
      </c>
      <c r="R1503" s="33">
        <v>0</v>
      </c>
      <c r="S1503" s="33">
        <v>365625</v>
      </c>
      <c r="T1503" s="33">
        <v>365625</v>
      </c>
      <c r="U1503" s="33">
        <v>975000000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148</v>
      </c>
      <c r="E1504" s="32" t="s">
        <v>149</v>
      </c>
      <c r="F1504" s="32" t="s">
        <v>322</v>
      </c>
      <c r="G1504" s="32" t="s">
        <v>62</v>
      </c>
      <c r="H1504" s="32" t="s">
        <v>63</v>
      </c>
      <c r="I1504" s="33">
        <v>73000</v>
      </c>
      <c r="J1504" s="34">
        <v>35156</v>
      </c>
      <c r="K1504" s="35">
        <v>42699</v>
      </c>
      <c r="L1504" s="36">
        <v>42790</v>
      </c>
      <c r="M1504" s="36">
        <v>46283</v>
      </c>
      <c r="N1504" s="37">
        <v>36763</v>
      </c>
      <c r="O1504" s="37">
        <v>36581</v>
      </c>
      <c r="P1504" s="21">
        <v>7.4999999999999997E-2</v>
      </c>
      <c r="Q1504" s="33">
        <v>0</v>
      </c>
      <c r="R1504" s="33">
        <v>0</v>
      </c>
      <c r="S1504" s="33">
        <v>27375</v>
      </c>
      <c r="T1504" s="33">
        <v>27375</v>
      </c>
      <c r="U1504" s="33">
        <v>73000000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148</v>
      </c>
      <c r="E1505" s="32" t="s">
        <v>149</v>
      </c>
      <c r="F1505" s="32" t="s">
        <v>322</v>
      </c>
      <c r="G1505" s="32" t="s">
        <v>39</v>
      </c>
      <c r="H1505" s="32" t="s">
        <v>309</v>
      </c>
      <c r="I1505" s="33">
        <v>628000</v>
      </c>
      <c r="J1505" s="34">
        <v>42461</v>
      </c>
      <c r="K1505" s="35">
        <v>42699</v>
      </c>
      <c r="L1505" s="36">
        <v>42790</v>
      </c>
      <c r="M1505" s="36">
        <v>46283</v>
      </c>
      <c r="N1505" s="37">
        <v>36763</v>
      </c>
      <c r="O1505" s="37">
        <v>36581</v>
      </c>
      <c r="P1505" s="21">
        <v>7.4999999999999997E-2</v>
      </c>
      <c r="Q1505" s="33">
        <v>0</v>
      </c>
      <c r="R1505" s="33">
        <v>0</v>
      </c>
      <c r="S1505" s="33">
        <v>235500</v>
      </c>
      <c r="T1505" s="33">
        <v>235500</v>
      </c>
      <c r="U1505" s="33">
        <v>628000000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148</v>
      </c>
      <c r="E1506" s="32" t="s">
        <v>149</v>
      </c>
      <c r="F1506" s="32" t="s">
        <v>322</v>
      </c>
      <c r="G1506" s="32" t="s">
        <v>54</v>
      </c>
      <c r="H1506" s="32" t="s">
        <v>126</v>
      </c>
      <c r="I1506" s="33">
        <v>548000</v>
      </c>
      <c r="J1506" s="34">
        <v>42461</v>
      </c>
      <c r="K1506" s="35">
        <v>42699</v>
      </c>
      <c r="L1506" s="36">
        <v>42790</v>
      </c>
      <c r="M1506" s="36">
        <v>46283</v>
      </c>
      <c r="N1506" s="37">
        <v>36763</v>
      </c>
      <c r="O1506" s="37">
        <v>36581</v>
      </c>
      <c r="P1506" s="21">
        <v>7.4999999999999997E-2</v>
      </c>
      <c r="Q1506" s="33">
        <v>0</v>
      </c>
      <c r="R1506" s="33">
        <v>0</v>
      </c>
      <c r="S1506" s="33">
        <v>205500</v>
      </c>
      <c r="T1506" s="33">
        <v>205500</v>
      </c>
      <c r="U1506" s="33">
        <v>548000000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148</v>
      </c>
      <c r="E1507" s="32" t="s">
        <v>149</v>
      </c>
      <c r="F1507" s="32" t="s">
        <v>324</v>
      </c>
      <c r="G1507" s="32" t="s">
        <v>42</v>
      </c>
      <c r="H1507" s="32" t="s">
        <v>106</v>
      </c>
      <c r="I1507" s="33">
        <v>6444000</v>
      </c>
      <c r="J1507" s="34">
        <v>42461</v>
      </c>
      <c r="K1507" s="35">
        <v>42726</v>
      </c>
      <c r="L1507" s="36">
        <v>42972</v>
      </c>
      <c r="M1507" s="36">
        <v>46374</v>
      </c>
      <c r="N1507" s="37">
        <v>36763</v>
      </c>
      <c r="O1507" s="37">
        <v>36581</v>
      </c>
      <c r="P1507" s="21">
        <v>0.17499999999999999</v>
      </c>
      <c r="Q1507" s="33">
        <v>0</v>
      </c>
      <c r="R1507" s="33">
        <v>0</v>
      </c>
      <c r="S1507" s="33">
        <v>5638500</v>
      </c>
      <c r="T1507" s="33">
        <v>5638500</v>
      </c>
      <c r="U1507" s="33">
        <v>6444000000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148</v>
      </c>
      <c r="E1508" s="32" t="s">
        <v>149</v>
      </c>
      <c r="F1508" s="32" t="s">
        <v>324</v>
      </c>
      <c r="G1508" s="32" t="s">
        <v>42</v>
      </c>
      <c r="H1508" s="32" t="s">
        <v>144</v>
      </c>
      <c r="I1508" s="33">
        <v>1876000</v>
      </c>
      <c r="J1508" s="34">
        <v>42461</v>
      </c>
      <c r="K1508" s="35">
        <v>42726</v>
      </c>
      <c r="L1508" s="36">
        <v>42972</v>
      </c>
      <c r="M1508" s="36">
        <v>46374</v>
      </c>
      <c r="N1508" s="37">
        <v>36763</v>
      </c>
      <c r="O1508" s="37">
        <v>36581</v>
      </c>
      <c r="P1508" s="21">
        <v>0.17499999999999999</v>
      </c>
      <c r="Q1508" s="33">
        <v>0</v>
      </c>
      <c r="R1508" s="33">
        <v>0</v>
      </c>
      <c r="S1508" s="33">
        <v>1641500</v>
      </c>
      <c r="T1508" s="33">
        <v>1641500</v>
      </c>
      <c r="U1508" s="33">
        <v>1876000000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148</v>
      </c>
      <c r="E1509" s="32" t="s">
        <v>149</v>
      </c>
      <c r="F1509" s="32" t="s">
        <v>324</v>
      </c>
      <c r="G1509" s="32" t="s">
        <v>42</v>
      </c>
      <c r="H1509" s="32" t="s">
        <v>68</v>
      </c>
      <c r="I1509" s="33">
        <v>10000000</v>
      </c>
      <c r="J1509" s="34">
        <v>42461</v>
      </c>
      <c r="K1509" s="35">
        <v>42726</v>
      </c>
      <c r="L1509" s="36">
        <v>42972</v>
      </c>
      <c r="M1509" s="36">
        <v>46374</v>
      </c>
      <c r="N1509" s="37">
        <v>36763</v>
      </c>
      <c r="O1509" s="37">
        <v>36581</v>
      </c>
      <c r="P1509" s="21">
        <v>0.17499999999999999</v>
      </c>
      <c r="Q1509" s="33">
        <v>0</v>
      </c>
      <c r="R1509" s="33">
        <v>0</v>
      </c>
      <c r="S1509" s="33">
        <v>8750000</v>
      </c>
      <c r="T1509" s="33">
        <v>8750000</v>
      </c>
      <c r="U1509" s="33">
        <v>10000000000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148</v>
      </c>
      <c r="E1510" s="32" t="s">
        <v>149</v>
      </c>
      <c r="F1510" s="32" t="s">
        <v>324</v>
      </c>
      <c r="G1510" s="32" t="s">
        <v>42</v>
      </c>
      <c r="H1510" s="32" t="s">
        <v>93</v>
      </c>
      <c r="I1510" s="33">
        <v>300000</v>
      </c>
      <c r="J1510" s="34">
        <v>42461</v>
      </c>
      <c r="K1510" s="35">
        <v>42726</v>
      </c>
      <c r="L1510" s="36">
        <v>42972</v>
      </c>
      <c r="M1510" s="36">
        <v>46374</v>
      </c>
      <c r="N1510" s="37">
        <v>36763</v>
      </c>
      <c r="O1510" s="37">
        <v>36581</v>
      </c>
      <c r="P1510" s="21">
        <v>0.17499999999999999</v>
      </c>
      <c r="Q1510" s="33">
        <v>0</v>
      </c>
      <c r="R1510" s="33">
        <v>0</v>
      </c>
      <c r="S1510" s="33">
        <v>262500</v>
      </c>
      <c r="T1510" s="33">
        <v>262500</v>
      </c>
      <c r="U1510" s="33">
        <v>300000000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148</v>
      </c>
      <c r="E1511" s="32" t="s">
        <v>149</v>
      </c>
      <c r="F1511" s="32" t="s">
        <v>324</v>
      </c>
      <c r="G1511" s="32" t="s">
        <v>42</v>
      </c>
      <c r="H1511" s="32" t="s">
        <v>109</v>
      </c>
      <c r="I1511" s="33">
        <v>1224000</v>
      </c>
      <c r="J1511" s="34">
        <v>42461</v>
      </c>
      <c r="K1511" s="35">
        <v>42726</v>
      </c>
      <c r="L1511" s="36">
        <v>42972</v>
      </c>
      <c r="M1511" s="36">
        <v>46374</v>
      </c>
      <c r="N1511" s="37">
        <v>36763</v>
      </c>
      <c r="O1511" s="37">
        <v>36581</v>
      </c>
      <c r="P1511" s="21">
        <v>0.17499999999999999</v>
      </c>
      <c r="Q1511" s="33">
        <v>0</v>
      </c>
      <c r="R1511" s="33">
        <v>0</v>
      </c>
      <c r="S1511" s="33">
        <v>1071000</v>
      </c>
      <c r="T1511" s="33">
        <v>1071000</v>
      </c>
      <c r="U1511" s="33">
        <v>1224000000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148</v>
      </c>
      <c r="E1512" s="32" t="s">
        <v>149</v>
      </c>
      <c r="F1512" s="32" t="s">
        <v>324</v>
      </c>
      <c r="G1512" s="32" t="s">
        <v>39</v>
      </c>
      <c r="H1512" s="32" t="s">
        <v>119</v>
      </c>
      <c r="I1512" s="33">
        <v>296000</v>
      </c>
      <c r="J1512" s="34">
        <v>42461</v>
      </c>
      <c r="K1512" s="35">
        <v>42726</v>
      </c>
      <c r="L1512" s="36">
        <v>42972</v>
      </c>
      <c r="M1512" s="36">
        <v>46374</v>
      </c>
      <c r="N1512" s="37">
        <v>36763</v>
      </c>
      <c r="O1512" s="37">
        <v>36581</v>
      </c>
      <c r="P1512" s="21">
        <v>0.17499999999999999</v>
      </c>
      <c r="Q1512" s="33">
        <v>0</v>
      </c>
      <c r="R1512" s="33">
        <v>0</v>
      </c>
      <c r="S1512" s="33">
        <v>259000</v>
      </c>
      <c r="T1512" s="33">
        <v>259000</v>
      </c>
      <c r="U1512" s="33">
        <v>296000000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148</v>
      </c>
      <c r="E1513" s="32" t="s">
        <v>149</v>
      </c>
      <c r="F1513" s="32" t="s">
        <v>324</v>
      </c>
      <c r="G1513" s="32" t="s">
        <v>62</v>
      </c>
      <c r="H1513" s="32" t="s">
        <v>235</v>
      </c>
      <c r="I1513" s="33">
        <v>580000</v>
      </c>
      <c r="J1513" s="34">
        <v>42461</v>
      </c>
      <c r="K1513" s="35">
        <v>42726</v>
      </c>
      <c r="L1513" s="36">
        <v>42972</v>
      </c>
      <c r="M1513" s="36">
        <v>46374</v>
      </c>
      <c r="N1513" s="37">
        <v>36763</v>
      </c>
      <c r="O1513" s="37">
        <v>36581</v>
      </c>
      <c r="P1513" s="21">
        <v>0.17499999999999999</v>
      </c>
      <c r="Q1513" s="33">
        <v>0</v>
      </c>
      <c r="R1513" s="33">
        <v>0</v>
      </c>
      <c r="S1513" s="33">
        <v>507500</v>
      </c>
      <c r="T1513" s="33">
        <v>507500</v>
      </c>
      <c r="U1513" s="33">
        <v>580000000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148</v>
      </c>
      <c r="E1514" s="32" t="s">
        <v>149</v>
      </c>
      <c r="F1514" s="32" t="s">
        <v>324</v>
      </c>
      <c r="G1514" s="32" t="s">
        <v>62</v>
      </c>
      <c r="H1514" s="32" t="s">
        <v>63</v>
      </c>
      <c r="I1514" s="33">
        <v>370000</v>
      </c>
      <c r="J1514" s="34">
        <v>42461</v>
      </c>
      <c r="K1514" s="35">
        <v>42726</v>
      </c>
      <c r="L1514" s="36">
        <v>42972</v>
      </c>
      <c r="M1514" s="36">
        <v>46374</v>
      </c>
      <c r="N1514" s="37">
        <v>36763</v>
      </c>
      <c r="O1514" s="37">
        <v>36581</v>
      </c>
      <c r="P1514" s="21">
        <v>0.17499999999999999</v>
      </c>
      <c r="Q1514" s="33">
        <v>0</v>
      </c>
      <c r="R1514" s="33">
        <v>0</v>
      </c>
      <c r="S1514" s="33">
        <v>323750</v>
      </c>
      <c r="T1514" s="33">
        <v>323750</v>
      </c>
      <c r="U1514" s="33">
        <v>370000000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148</v>
      </c>
      <c r="E1515" s="32" t="s">
        <v>149</v>
      </c>
      <c r="F1515" s="32" t="s">
        <v>324</v>
      </c>
      <c r="G1515" s="32" t="s">
        <v>94</v>
      </c>
      <c r="H1515" s="32" t="s">
        <v>110</v>
      </c>
      <c r="I1515" s="33">
        <v>354000</v>
      </c>
      <c r="J1515" s="34">
        <v>42461</v>
      </c>
      <c r="K1515" s="35">
        <v>42726</v>
      </c>
      <c r="L1515" s="36">
        <v>42972</v>
      </c>
      <c r="M1515" s="36">
        <v>46374</v>
      </c>
      <c r="N1515" s="37">
        <v>36763</v>
      </c>
      <c r="O1515" s="37">
        <v>36581</v>
      </c>
      <c r="P1515" s="21">
        <v>0.17499999999999999</v>
      </c>
      <c r="Q1515" s="33">
        <v>0</v>
      </c>
      <c r="R1515" s="33">
        <v>0</v>
      </c>
      <c r="S1515" s="33">
        <v>309750</v>
      </c>
      <c r="T1515" s="33">
        <v>309750</v>
      </c>
      <c r="U1515" s="33">
        <v>354000000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148</v>
      </c>
      <c r="E1516" s="32" t="s">
        <v>149</v>
      </c>
      <c r="F1516" s="32" t="s">
        <v>325</v>
      </c>
      <c r="G1516" s="32" t="s">
        <v>42</v>
      </c>
      <c r="H1516" s="32" t="s">
        <v>118</v>
      </c>
      <c r="I1516" s="33">
        <v>801000</v>
      </c>
      <c r="J1516" s="34">
        <v>42461</v>
      </c>
      <c r="K1516" s="35">
        <v>42759</v>
      </c>
      <c r="L1516" s="36">
        <v>42972</v>
      </c>
      <c r="M1516" s="36">
        <v>46374</v>
      </c>
      <c r="N1516" s="37">
        <v>36763</v>
      </c>
      <c r="O1516" s="37">
        <v>36581</v>
      </c>
      <c r="P1516" s="21">
        <v>0.15</v>
      </c>
      <c r="Q1516" s="33">
        <v>0</v>
      </c>
      <c r="R1516" s="33">
        <v>0</v>
      </c>
      <c r="S1516" s="33">
        <v>600750</v>
      </c>
      <c r="T1516" s="33">
        <v>600750</v>
      </c>
      <c r="U1516" s="33">
        <v>801000000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148</v>
      </c>
      <c r="E1517" s="32" t="s">
        <v>149</v>
      </c>
      <c r="F1517" s="32" t="s">
        <v>325</v>
      </c>
      <c r="G1517" s="32" t="s">
        <v>94</v>
      </c>
      <c r="H1517" s="32" t="s">
        <v>110</v>
      </c>
      <c r="I1517" s="33">
        <v>3000000</v>
      </c>
      <c r="J1517" s="34">
        <v>42461</v>
      </c>
      <c r="K1517" s="35">
        <v>42759</v>
      </c>
      <c r="L1517" s="36">
        <v>42972</v>
      </c>
      <c r="M1517" s="36">
        <v>46374</v>
      </c>
      <c r="N1517" s="37">
        <v>36763</v>
      </c>
      <c r="O1517" s="37">
        <v>36581</v>
      </c>
      <c r="P1517" s="21">
        <v>0.15</v>
      </c>
      <c r="Q1517" s="33">
        <v>0</v>
      </c>
      <c r="R1517" s="33">
        <v>0</v>
      </c>
      <c r="S1517" s="33">
        <v>2250000</v>
      </c>
      <c r="T1517" s="33">
        <v>2250000</v>
      </c>
      <c r="U1517" s="33">
        <v>3000000000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148</v>
      </c>
      <c r="E1518" s="32" t="s">
        <v>149</v>
      </c>
      <c r="F1518" s="32" t="s">
        <v>325</v>
      </c>
      <c r="G1518" s="32" t="s">
        <v>42</v>
      </c>
      <c r="H1518" s="32" t="s">
        <v>129</v>
      </c>
      <c r="I1518" s="33">
        <v>4506000</v>
      </c>
      <c r="J1518" s="34">
        <v>42461</v>
      </c>
      <c r="K1518" s="35">
        <v>42759</v>
      </c>
      <c r="L1518" s="36">
        <v>42972</v>
      </c>
      <c r="M1518" s="36">
        <v>46374</v>
      </c>
      <c r="N1518" s="37">
        <v>36763</v>
      </c>
      <c r="O1518" s="37">
        <v>36581</v>
      </c>
      <c r="P1518" s="21">
        <v>0.15</v>
      </c>
      <c r="Q1518" s="33">
        <v>0</v>
      </c>
      <c r="R1518" s="33">
        <v>0</v>
      </c>
      <c r="S1518" s="33">
        <v>3379500</v>
      </c>
      <c r="T1518" s="33">
        <v>3379500</v>
      </c>
      <c r="U1518" s="33">
        <v>4506000000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148</v>
      </c>
      <c r="E1519" s="32" t="s">
        <v>149</v>
      </c>
      <c r="F1519" s="32" t="s">
        <v>325</v>
      </c>
      <c r="G1519" s="32" t="s">
        <v>42</v>
      </c>
      <c r="H1519" s="32" t="s">
        <v>93</v>
      </c>
      <c r="I1519" s="33">
        <v>1199000</v>
      </c>
      <c r="J1519" s="34">
        <v>42461</v>
      </c>
      <c r="K1519" s="35">
        <v>42759</v>
      </c>
      <c r="L1519" s="36">
        <v>42972</v>
      </c>
      <c r="M1519" s="36">
        <v>46374</v>
      </c>
      <c r="N1519" s="37">
        <v>36763</v>
      </c>
      <c r="O1519" s="37">
        <v>36581</v>
      </c>
      <c r="P1519" s="21">
        <v>0.15</v>
      </c>
      <c r="Q1519" s="33">
        <v>0</v>
      </c>
      <c r="R1519" s="33">
        <v>0</v>
      </c>
      <c r="S1519" s="33">
        <v>899250</v>
      </c>
      <c r="T1519" s="33">
        <v>899250</v>
      </c>
      <c r="U1519" s="33">
        <v>1199000000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148</v>
      </c>
      <c r="E1520" s="32" t="s">
        <v>149</v>
      </c>
      <c r="F1520" s="32" t="s">
        <v>326</v>
      </c>
      <c r="G1520" s="32" t="s">
        <v>42</v>
      </c>
      <c r="H1520" s="32" t="s">
        <v>123</v>
      </c>
      <c r="I1520" s="33">
        <v>1333000</v>
      </c>
      <c r="J1520" s="34">
        <v>38808</v>
      </c>
      <c r="K1520" s="35">
        <v>42790</v>
      </c>
      <c r="L1520" s="36">
        <v>42972</v>
      </c>
      <c r="M1520" s="36">
        <v>46374</v>
      </c>
      <c r="N1520" s="37">
        <v>36763</v>
      </c>
      <c r="O1520" s="37">
        <v>36581</v>
      </c>
      <c r="P1520" s="21">
        <v>0.215</v>
      </c>
      <c r="Q1520" s="33">
        <v>0</v>
      </c>
      <c r="R1520" s="33">
        <v>0</v>
      </c>
      <c r="S1520" s="33">
        <v>1432975</v>
      </c>
      <c r="T1520" s="33">
        <v>1432975</v>
      </c>
      <c r="U1520" s="33">
        <v>1333000000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148</v>
      </c>
      <c r="E1521" s="32" t="s">
        <v>149</v>
      </c>
      <c r="F1521" s="32" t="s">
        <v>326</v>
      </c>
      <c r="G1521" s="32" t="s">
        <v>42</v>
      </c>
      <c r="H1521" s="32" t="s">
        <v>118</v>
      </c>
      <c r="I1521" s="33">
        <v>1121000</v>
      </c>
      <c r="J1521" s="34">
        <v>38808</v>
      </c>
      <c r="K1521" s="35">
        <v>42790</v>
      </c>
      <c r="L1521" s="36">
        <v>42972</v>
      </c>
      <c r="M1521" s="36">
        <v>46374</v>
      </c>
      <c r="N1521" s="37">
        <v>36763</v>
      </c>
      <c r="O1521" s="37">
        <v>36581</v>
      </c>
      <c r="P1521" s="21">
        <v>0.215</v>
      </c>
      <c r="Q1521" s="33">
        <v>0</v>
      </c>
      <c r="R1521" s="33">
        <v>0</v>
      </c>
      <c r="S1521" s="33">
        <v>1205075</v>
      </c>
      <c r="T1521" s="33">
        <v>1205075</v>
      </c>
      <c r="U1521" s="33">
        <v>1121000000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148</v>
      </c>
      <c r="E1522" s="32" t="s">
        <v>149</v>
      </c>
      <c r="F1522" s="32" t="s">
        <v>326</v>
      </c>
      <c r="G1522" s="32" t="s">
        <v>42</v>
      </c>
      <c r="H1522" s="32" t="s">
        <v>211</v>
      </c>
      <c r="I1522" s="33">
        <v>245000</v>
      </c>
      <c r="J1522" s="34">
        <v>42461</v>
      </c>
      <c r="K1522" s="35">
        <v>42790</v>
      </c>
      <c r="L1522" s="36">
        <v>42972</v>
      </c>
      <c r="M1522" s="36">
        <v>46374</v>
      </c>
      <c r="N1522" s="37">
        <v>36763</v>
      </c>
      <c r="O1522" s="37">
        <v>36581</v>
      </c>
      <c r="P1522" s="21">
        <v>0.215</v>
      </c>
      <c r="Q1522" s="33">
        <v>0</v>
      </c>
      <c r="R1522" s="33">
        <v>0</v>
      </c>
      <c r="S1522" s="33">
        <v>263375</v>
      </c>
      <c r="T1522" s="33">
        <v>263375</v>
      </c>
      <c r="U1522" s="33">
        <v>245000000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148</v>
      </c>
      <c r="E1523" s="32" t="s">
        <v>149</v>
      </c>
      <c r="F1523" s="32" t="s">
        <v>326</v>
      </c>
      <c r="G1523" s="32" t="s">
        <v>42</v>
      </c>
      <c r="H1523" s="32" t="s">
        <v>68</v>
      </c>
      <c r="I1523" s="33">
        <v>2000000</v>
      </c>
      <c r="J1523" s="34">
        <v>38808</v>
      </c>
      <c r="K1523" s="35">
        <v>42790</v>
      </c>
      <c r="L1523" s="36">
        <v>42972</v>
      </c>
      <c r="M1523" s="36">
        <v>46374</v>
      </c>
      <c r="N1523" s="37">
        <v>36763</v>
      </c>
      <c r="O1523" s="37">
        <v>36581</v>
      </c>
      <c r="P1523" s="21">
        <v>0.215</v>
      </c>
      <c r="Q1523" s="33">
        <v>0</v>
      </c>
      <c r="R1523" s="33">
        <v>0</v>
      </c>
      <c r="S1523" s="33">
        <v>2150000</v>
      </c>
      <c r="T1523" s="33">
        <v>2150000</v>
      </c>
      <c r="U1523" s="33">
        <v>2000000000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148</v>
      </c>
      <c r="E1524" s="32" t="s">
        <v>149</v>
      </c>
      <c r="F1524" s="32" t="s">
        <v>326</v>
      </c>
      <c r="G1524" s="32" t="s">
        <v>42</v>
      </c>
      <c r="H1524" s="32" t="s">
        <v>100</v>
      </c>
      <c r="I1524" s="33">
        <v>1333000</v>
      </c>
      <c r="J1524" s="34">
        <v>38808</v>
      </c>
      <c r="K1524" s="35">
        <v>42790</v>
      </c>
      <c r="L1524" s="36">
        <v>42972</v>
      </c>
      <c r="M1524" s="36">
        <v>46374</v>
      </c>
      <c r="N1524" s="37">
        <v>36763</v>
      </c>
      <c r="O1524" s="37">
        <v>36581</v>
      </c>
      <c r="P1524" s="21">
        <v>0.215</v>
      </c>
      <c r="Q1524" s="33">
        <v>0</v>
      </c>
      <c r="R1524" s="33">
        <v>0</v>
      </c>
      <c r="S1524" s="33">
        <v>1432975</v>
      </c>
      <c r="T1524" s="33">
        <v>1432975</v>
      </c>
      <c r="U1524" s="33">
        <v>1333000000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148</v>
      </c>
      <c r="E1525" s="32" t="s">
        <v>149</v>
      </c>
      <c r="F1525" s="32" t="s">
        <v>326</v>
      </c>
      <c r="G1525" s="32" t="s">
        <v>111</v>
      </c>
      <c r="H1525" s="32" t="s">
        <v>112</v>
      </c>
      <c r="I1525" s="33">
        <v>2704000</v>
      </c>
      <c r="J1525" s="34">
        <v>42461</v>
      </c>
      <c r="K1525" s="35">
        <v>42790</v>
      </c>
      <c r="L1525" s="36">
        <v>42972</v>
      </c>
      <c r="M1525" s="36">
        <v>46374</v>
      </c>
      <c r="N1525" s="37">
        <v>36763</v>
      </c>
      <c r="O1525" s="37">
        <v>36581</v>
      </c>
      <c r="P1525" s="21">
        <v>0.215</v>
      </c>
      <c r="Q1525" s="33">
        <v>0</v>
      </c>
      <c r="R1525" s="33">
        <v>0</v>
      </c>
      <c r="S1525" s="33">
        <v>2906800</v>
      </c>
      <c r="T1525" s="33">
        <v>2906800</v>
      </c>
      <c r="U1525" s="33">
        <v>2704000000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148</v>
      </c>
      <c r="E1526" s="32" t="s">
        <v>149</v>
      </c>
      <c r="F1526" s="32" t="s">
        <v>326</v>
      </c>
      <c r="G1526" s="32" t="s">
        <v>42</v>
      </c>
      <c r="H1526" s="32" t="s">
        <v>107</v>
      </c>
      <c r="I1526" s="33">
        <v>1200000</v>
      </c>
      <c r="J1526" s="34">
        <v>38808</v>
      </c>
      <c r="K1526" s="35">
        <v>42790</v>
      </c>
      <c r="L1526" s="36">
        <v>42972</v>
      </c>
      <c r="M1526" s="36">
        <v>46374</v>
      </c>
      <c r="N1526" s="37">
        <v>36763</v>
      </c>
      <c r="O1526" s="37">
        <v>36581</v>
      </c>
      <c r="P1526" s="21">
        <v>0.215</v>
      </c>
      <c r="Q1526" s="33">
        <v>0</v>
      </c>
      <c r="R1526" s="33">
        <v>0</v>
      </c>
      <c r="S1526" s="33">
        <v>1290000</v>
      </c>
      <c r="T1526" s="33">
        <v>1290000</v>
      </c>
      <c r="U1526" s="33">
        <v>1200000000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148</v>
      </c>
      <c r="E1527" s="32" t="s">
        <v>149</v>
      </c>
      <c r="F1527" s="32" t="s">
        <v>326</v>
      </c>
      <c r="G1527" s="32" t="s">
        <v>42</v>
      </c>
      <c r="H1527" s="32" t="s">
        <v>68</v>
      </c>
      <c r="I1527" s="33">
        <v>1333000</v>
      </c>
      <c r="J1527" s="34">
        <v>38808</v>
      </c>
      <c r="K1527" s="35">
        <v>42790</v>
      </c>
      <c r="L1527" s="36">
        <v>42972</v>
      </c>
      <c r="M1527" s="36">
        <v>46374</v>
      </c>
      <c r="N1527" s="37">
        <v>36763</v>
      </c>
      <c r="O1527" s="37">
        <v>36581</v>
      </c>
      <c r="P1527" s="21">
        <v>0.215</v>
      </c>
      <c r="Q1527" s="33">
        <v>0</v>
      </c>
      <c r="R1527" s="33">
        <v>0</v>
      </c>
      <c r="S1527" s="33">
        <v>1432975</v>
      </c>
      <c r="T1527" s="33">
        <v>1432975</v>
      </c>
      <c r="U1527" s="33">
        <v>1333000000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148</v>
      </c>
      <c r="E1528" s="32" t="s">
        <v>149</v>
      </c>
      <c r="F1528" s="32" t="s">
        <v>326</v>
      </c>
      <c r="G1528" s="32" t="s">
        <v>42</v>
      </c>
      <c r="H1528" s="32" t="s">
        <v>68</v>
      </c>
      <c r="I1528" s="33">
        <v>2000000</v>
      </c>
      <c r="J1528" s="34">
        <v>38808</v>
      </c>
      <c r="K1528" s="35">
        <v>42790</v>
      </c>
      <c r="L1528" s="36">
        <v>42972</v>
      </c>
      <c r="M1528" s="36">
        <v>46374</v>
      </c>
      <c r="N1528" s="37">
        <v>36763</v>
      </c>
      <c r="O1528" s="37">
        <v>36581</v>
      </c>
      <c r="P1528" s="21">
        <v>0.215</v>
      </c>
      <c r="Q1528" s="33">
        <v>0</v>
      </c>
      <c r="R1528" s="33">
        <v>0</v>
      </c>
      <c r="S1528" s="33">
        <v>2150000</v>
      </c>
      <c r="T1528" s="33">
        <v>2150000</v>
      </c>
      <c r="U1528" s="33">
        <v>2000000000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148</v>
      </c>
      <c r="E1529" s="32" t="s">
        <v>149</v>
      </c>
      <c r="F1529" s="32" t="s">
        <v>326</v>
      </c>
      <c r="G1529" s="32" t="s">
        <v>42</v>
      </c>
      <c r="H1529" s="32" t="s">
        <v>176</v>
      </c>
      <c r="I1529" s="33">
        <v>98000</v>
      </c>
      <c r="J1529" s="34">
        <v>38808</v>
      </c>
      <c r="K1529" s="35">
        <v>42790</v>
      </c>
      <c r="L1529" s="36">
        <v>42972</v>
      </c>
      <c r="M1529" s="36">
        <v>46374</v>
      </c>
      <c r="N1529" s="37">
        <v>36763</v>
      </c>
      <c r="O1529" s="37">
        <v>36581</v>
      </c>
      <c r="P1529" s="21">
        <v>0.215</v>
      </c>
      <c r="Q1529" s="33">
        <v>0</v>
      </c>
      <c r="R1529" s="33">
        <v>0</v>
      </c>
      <c r="S1529" s="33">
        <v>105350</v>
      </c>
      <c r="T1529" s="33">
        <v>105350</v>
      </c>
      <c r="U1529" s="33">
        <v>98000000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148</v>
      </c>
      <c r="E1530" s="32" t="s">
        <v>149</v>
      </c>
      <c r="F1530" s="32" t="s">
        <v>326</v>
      </c>
      <c r="G1530" s="32" t="s">
        <v>42</v>
      </c>
      <c r="H1530" s="32" t="s">
        <v>125</v>
      </c>
      <c r="I1530" s="33">
        <v>3593000</v>
      </c>
      <c r="J1530" s="34">
        <v>38808</v>
      </c>
      <c r="K1530" s="35">
        <v>42790</v>
      </c>
      <c r="L1530" s="36">
        <v>42972</v>
      </c>
      <c r="M1530" s="36">
        <v>46374</v>
      </c>
      <c r="N1530" s="37">
        <v>36763</v>
      </c>
      <c r="O1530" s="37">
        <v>36581</v>
      </c>
      <c r="P1530" s="21">
        <v>0.215</v>
      </c>
      <c r="Q1530" s="33">
        <v>0</v>
      </c>
      <c r="R1530" s="33">
        <v>0</v>
      </c>
      <c r="S1530" s="33">
        <v>3862475</v>
      </c>
      <c r="T1530" s="33">
        <v>3862475</v>
      </c>
      <c r="U1530" s="33">
        <v>3593000000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148</v>
      </c>
      <c r="E1531" s="32" t="s">
        <v>149</v>
      </c>
      <c r="F1531" s="32" t="s">
        <v>327</v>
      </c>
      <c r="G1531" s="32" t="s">
        <v>42</v>
      </c>
      <c r="H1531" s="32" t="s">
        <v>68</v>
      </c>
      <c r="I1531" s="33">
        <v>2517000</v>
      </c>
      <c r="J1531" s="34">
        <v>42461</v>
      </c>
      <c r="K1531" s="35">
        <v>42808</v>
      </c>
      <c r="L1531" s="36">
        <v>42972</v>
      </c>
      <c r="M1531" s="36">
        <v>53681</v>
      </c>
      <c r="N1531" s="37">
        <v>36763</v>
      </c>
      <c r="O1531" s="37">
        <v>36581</v>
      </c>
      <c r="P1531" s="21">
        <v>0.94799999999999995</v>
      </c>
      <c r="Q1531" s="33">
        <v>0</v>
      </c>
      <c r="R1531" s="33">
        <v>0</v>
      </c>
      <c r="S1531" s="33">
        <v>11930580</v>
      </c>
      <c r="T1531" s="33">
        <v>11930580</v>
      </c>
      <c r="U1531" s="33">
        <v>2517000000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148</v>
      </c>
      <c r="E1532" s="32" t="s">
        <v>149</v>
      </c>
      <c r="F1532" s="32" t="s">
        <v>327</v>
      </c>
      <c r="G1532" s="32" t="s">
        <v>42</v>
      </c>
      <c r="H1532" s="32" t="s">
        <v>106</v>
      </c>
      <c r="I1532" s="33">
        <v>465000</v>
      </c>
      <c r="J1532" s="34">
        <v>42461</v>
      </c>
      <c r="K1532" s="35">
        <v>42808</v>
      </c>
      <c r="L1532" s="36">
        <v>42972</v>
      </c>
      <c r="M1532" s="36">
        <v>53681</v>
      </c>
      <c r="N1532" s="37">
        <v>36763</v>
      </c>
      <c r="O1532" s="37">
        <v>36581</v>
      </c>
      <c r="P1532" s="21">
        <v>0.94799999999999995</v>
      </c>
      <c r="Q1532" s="33">
        <v>0</v>
      </c>
      <c r="R1532" s="33">
        <v>0</v>
      </c>
      <c r="S1532" s="33">
        <v>2204100</v>
      </c>
      <c r="T1532" s="33">
        <v>2204100</v>
      </c>
      <c r="U1532" s="33">
        <v>465000000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148</v>
      </c>
      <c r="E1533" s="32" t="s">
        <v>149</v>
      </c>
      <c r="F1533" s="32" t="s">
        <v>327</v>
      </c>
      <c r="G1533" s="32" t="s">
        <v>39</v>
      </c>
      <c r="H1533" s="32" t="s">
        <v>119</v>
      </c>
      <c r="I1533" s="33">
        <v>461000</v>
      </c>
      <c r="J1533" s="34">
        <v>42461</v>
      </c>
      <c r="K1533" s="35">
        <v>42808</v>
      </c>
      <c r="L1533" s="36">
        <v>42972</v>
      </c>
      <c r="M1533" s="36">
        <v>53681</v>
      </c>
      <c r="N1533" s="37">
        <v>36763</v>
      </c>
      <c r="O1533" s="37">
        <v>36581</v>
      </c>
      <c r="P1533" s="21">
        <v>0.94799999999999995</v>
      </c>
      <c r="Q1533" s="33">
        <v>0</v>
      </c>
      <c r="R1533" s="33">
        <v>0</v>
      </c>
      <c r="S1533" s="33">
        <v>2185140</v>
      </c>
      <c r="T1533" s="33">
        <v>2185140</v>
      </c>
      <c r="U1533" s="33">
        <v>461000000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148</v>
      </c>
      <c r="E1534" s="32" t="s">
        <v>149</v>
      </c>
      <c r="F1534" s="32" t="s">
        <v>327</v>
      </c>
      <c r="G1534" s="32" t="s">
        <v>42</v>
      </c>
      <c r="H1534" s="32" t="s">
        <v>158</v>
      </c>
      <c r="I1534" s="33">
        <v>489000</v>
      </c>
      <c r="J1534" s="34">
        <v>42461</v>
      </c>
      <c r="K1534" s="35">
        <v>42808</v>
      </c>
      <c r="L1534" s="36">
        <v>42972</v>
      </c>
      <c r="M1534" s="36">
        <v>53681</v>
      </c>
      <c r="N1534" s="37">
        <v>36763</v>
      </c>
      <c r="O1534" s="37">
        <v>36581</v>
      </c>
      <c r="P1534" s="21">
        <v>0.94799999999999995</v>
      </c>
      <c r="Q1534" s="33">
        <v>0</v>
      </c>
      <c r="R1534" s="33">
        <v>0</v>
      </c>
      <c r="S1534" s="33">
        <v>2317860</v>
      </c>
      <c r="T1534" s="33">
        <v>2317860</v>
      </c>
      <c r="U1534" s="33">
        <v>489000000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148</v>
      </c>
      <c r="E1535" s="32" t="s">
        <v>149</v>
      </c>
      <c r="F1535" s="32" t="s">
        <v>327</v>
      </c>
      <c r="G1535" s="32" t="s">
        <v>62</v>
      </c>
      <c r="H1535" s="32" t="s">
        <v>63</v>
      </c>
      <c r="I1535" s="33">
        <v>2080000</v>
      </c>
      <c r="J1535" s="34">
        <v>42461</v>
      </c>
      <c r="K1535" s="35">
        <v>42808</v>
      </c>
      <c r="L1535" s="36">
        <v>42972</v>
      </c>
      <c r="M1535" s="36">
        <v>53681</v>
      </c>
      <c r="N1535" s="37">
        <v>36763</v>
      </c>
      <c r="O1535" s="37">
        <v>36581</v>
      </c>
      <c r="P1535" s="21">
        <v>0.94799999999999995</v>
      </c>
      <c r="Q1535" s="33">
        <v>0</v>
      </c>
      <c r="R1535" s="33">
        <v>0</v>
      </c>
      <c r="S1535" s="33">
        <v>9859200</v>
      </c>
      <c r="T1535" s="33">
        <v>9859200</v>
      </c>
      <c r="U1535" s="33">
        <v>2080000000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148</v>
      </c>
      <c r="E1536" s="32" t="s">
        <v>149</v>
      </c>
      <c r="F1536" s="32" t="s">
        <v>327</v>
      </c>
      <c r="G1536" s="32" t="s">
        <v>36</v>
      </c>
      <c r="H1536" s="32" t="s">
        <v>286</v>
      </c>
      <c r="I1536" s="33">
        <v>1900000</v>
      </c>
      <c r="J1536" s="34">
        <v>42461</v>
      </c>
      <c r="K1536" s="35">
        <v>42808</v>
      </c>
      <c r="L1536" s="36">
        <v>42972</v>
      </c>
      <c r="M1536" s="36">
        <v>53681</v>
      </c>
      <c r="N1536" s="37">
        <v>36763</v>
      </c>
      <c r="O1536" s="37">
        <v>36581</v>
      </c>
      <c r="P1536" s="21">
        <v>0.94799999999999995</v>
      </c>
      <c r="Q1536" s="33">
        <v>0</v>
      </c>
      <c r="R1536" s="33">
        <v>0</v>
      </c>
      <c r="S1536" s="33">
        <v>9006000</v>
      </c>
      <c r="T1536" s="33">
        <v>9006000</v>
      </c>
      <c r="U1536" s="33">
        <v>1900000000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148</v>
      </c>
      <c r="E1537" s="32" t="s">
        <v>149</v>
      </c>
      <c r="F1537" s="32" t="s">
        <v>327</v>
      </c>
      <c r="G1537" s="32" t="s">
        <v>54</v>
      </c>
      <c r="H1537" s="32" t="s">
        <v>126</v>
      </c>
      <c r="I1537" s="33">
        <v>184000</v>
      </c>
      <c r="J1537" s="34">
        <v>42461</v>
      </c>
      <c r="K1537" s="35">
        <v>42808</v>
      </c>
      <c r="L1537" s="36">
        <v>42972</v>
      </c>
      <c r="M1537" s="36">
        <v>53681</v>
      </c>
      <c r="N1537" s="37">
        <v>36763</v>
      </c>
      <c r="O1537" s="37">
        <v>36581</v>
      </c>
      <c r="P1537" s="21">
        <v>0.94799999999999995</v>
      </c>
      <c r="Q1537" s="33">
        <v>0</v>
      </c>
      <c r="R1537" s="33">
        <v>0</v>
      </c>
      <c r="S1537" s="33">
        <v>872160</v>
      </c>
      <c r="T1537" s="33">
        <v>872160</v>
      </c>
      <c r="U1537" s="33">
        <v>184000000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148</v>
      </c>
      <c r="E1538" s="32" t="s">
        <v>149</v>
      </c>
      <c r="F1538" s="32" t="s">
        <v>327</v>
      </c>
      <c r="G1538" s="32" t="s">
        <v>42</v>
      </c>
      <c r="H1538" s="32" t="s">
        <v>226</v>
      </c>
      <c r="I1538" s="33">
        <v>437000</v>
      </c>
      <c r="J1538" s="34">
        <v>42461</v>
      </c>
      <c r="K1538" s="35">
        <v>42808</v>
      </c>
      <c r="L1538" s="36">
        <v>42972</v>
      </c>
      <c r="M1538" s="36">
        <v>53681</v>
      </c>
      <c r="N1538" s="37">
        <v>36763</v>
      </c>
      <c r="O1538" s="37">
        <v>36581</v>
      </c>
      <c r="P1538" s="21">
        <v>0.94799999999999995</v>
      </c>
      <c r="Q1538" s="33">
        <v>0</v>
      </c>
      <c r="R1538" s="33">
        <v>0</v>
      </c>
      <c r="S1538" s="33">
        <v>2071380</v>
      </c>
      <c r="T1538" s="33">
        <v>2071380</v>
      </c>
      <c r="U1538" s="33">
        <v>437000000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148</v>
      </c>
      <c r="E1539" s="32" t="s">
        <v>149</v>
      </c>
      <c r="F1539" s="32" t="s">
        <v>327</v>
      </c>
      <c r="G1539" s="32" t="s">
        <v>42</v>
      </c>
      <c r="H1539" s="32" t="s">
        <v>158</v>
      </c>
      <c r="I1539" s="33">
        <v>794000</v>
      </c>
      <c r="J1539" s="34">
        <v>42461</v>
      </c>
      <c r="K1539" s="35">
        <v>42808</v>
      </c>
      <c r="L1539" s="36">
        <v>42972</v>
      </c>
      <c r="M1539" s="36">
        <v>53681</v>
      </c>
      <c r="N1539" s="37">
        <v>36763</v>
      </c>
      <c r="O1539" s="37">
        <v>36581</v>
      </c>
      <c r="P1539" s="21">
        <v>0.94799999999999995</v>
      </c>
      <c r="Q1539" s="33">
        <v>0</v>
      </c>
      <c r="R1539" s="33">
        <v>0</v>
      </c>
      <c r="S1539" s="33">
        <v>3763560</v>
      </c>
      <c r="T1539" s="33">
        <v>3763560</v>
      </c>
      <c r="U1539" s="33">
        <v>794000000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148</v>
      </c>
      <c r="E1540" s="32" t="s">
        <v>149</v>
      </c>
      <c r="F1540" s="32" t="s">
        <v>327</v>
      </c>
      <c r="G1540" s="32" t="s">
        <v>42</v>
      </c>
      <c r="H1540" s="32" t="s">
        <v>107</v>
      </c>
      <c r="I1540" s="33">
        <v>2000000</v>
      </c>
      <c r="J1540" s="34">
        <v>42461</v>
      </c>
      <c r="K1540" s="35">
        <v>42808</v>
      </c>
      <c r="L1540" s="36">
        <v>42972</v>
      </c>
      <c r="M1540" s="36">
        <v>53681</v>
      </c>
      <c r="N1540" s="37">
        <v>36763</v>
      </c>
      <c r="O1540" s="37">
        <v>36581</v>
      </c>
      <c r="P1540" s="21">
        <v>0.94799999999999995</v>
      </c>
      <c r="Q1540" s="33">
        <v>0</v>
      </c>
      <c r="R1540" s="33">
        <v>0</v>
      </c>
      <c r="S1540" s="33">
        <v>9480000</v>
      </c>
      <c r="T1540" s="33">
        <v>9480000</v>
      </c>
      <c r="U1540" s="33">
        <v>2000000000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148</v>
      </c>
      <c r="E1541" s="32" t="s">
        <v>149</v>
      </c>
      <c r="F1541" s="32" t="s">
        <v>327</v>
      </c>
      <c r="G1541" s="32" t="s">
        <v>42</v>
      </c>
      <c r="H1541" s="32" t="s">
        <v>144</v>
      </c>
      <c r="I1541" s="33">
        <v>3000000</v>
      </c>
      <c r="J1541" s="34">
        <v>42461</v>
      </c>
      <c r="K1541" s="35">
        <v>42808</v>
      </c>
      <c r="L1541" s="36">
        <v>42972</v>
      </c>
      <c r="M1541" s="36">
        <v>53681</v>
      </c>
      <c r="N1541" s="37">
        <v>36763</v>
      </c>
      <c r="O1541" s="37">
        <v>36581</v>
      </c>
      <c r="P1541" s="21">
        <v>0.94799999999999995</v>
      </c>
      <c r="Q1541" s="33">
        <v>0</v>
      </c>
      <c r="R1541" s="33">
        <v>0</v>
      </c>
      <c r="S1541" s="33">
        <v>14220000</v>
      </c>
      <c r="T1541" s="33">
        <v>14220000</v>
      </c>
      <c r="U1541" s="33">
        <v>3000000000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148</v>
      </c>
      <c r="E1542" s="32" t="s">
        <v>149</v>
      </c>
      <c r="F1542" s="32" t="s">
        <v>327</v>
      </c>
      <c r="G1542" s="32" t="s">
        <v>42</v>
      </c>
      <c r="H1542" s="32" t="s">
        <v>68</v>
      </c>
      <c r="I1542" s="33">
        <v>4442000</v>
      </c>
      <c r="J1542" s="34">
        <v>42461</v>
      </c>
      <c r="K1542" s="35">
        <v>42808</v>
      </c>
      <c r="L1542" s="36">
        <v>42972</v>
      </c>
      <c r="M1542" s="36">
        <v>53681</v>
      </c>
      <c r="N1542" s="37">
        <v>36763</v>
      </c>
      <c r="O1542" s="37">
        <v>36581</v>
      </c>
      <c r="P1542" s="21">
        <v>0.94799999999999995</v>
      </c>
      <c r="Q1542" s="33">
        <v>0</v>
      </c>
      <c r="R1542" s="33">
        <v>0</v>
      </c>
      <c r="S1542" s="33">
        <v>21055080</v>
      </c>
      <c r="T1542" s="33">
        <v>21055080</v>
      </c>
      <c r="U1542" s="33">
        <v>4442000000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148</v>
      </c>
      <c r="E1543" s="32" t="s">
        <v>149</v>
      </c>
      <c r="F1543" s="32" t="s">
        <v>327</v>
      </c>
      <c r="G1543" s="32" t="s">
        <v>42</v>
      </c>
      <c r="H1543" s="32" t="s">
        <v>129</v>
      </c>
      <c r="I1543" s="33">
        <v>402000</v>
      </c>
      <c r="J1543" s="34">
        <v>42461</v>
      </c>
      <c r="K1543" s="35">
        <v>42808</v>
      </c>
      <c r="L1543" s="36">
        <v>42972</v>
      </c>
      <c r="M1543" s="36">
        <v>53681</v>
      </c>
      <c r="N1543" s="37">
        <v>36763</v>
      </c>
      <c r="O1543" s="37">
        <v>36581</v>
      </c>
      <c r="P1543" s="21">
        <v>0.94799999999999995</v>
      </c>
      <c r="Q1543" s="33">
        <v>0</v>
      </c>
      <c r="R1543" s="33">
        <v>0</v>
      </c>
      <c r="S1543" s="33">
        <v>1905480</v>
      </c>
      <c r="T1543" s="33">
        <v>1905480</v>
      </c>
      <c r="U1543" s="33">
        <v>402000000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148</v>
      </c>
      <c r="E1544" s="32" t="s">
        <v>149</v>
      </c>
      <c r="F1544" s="32" t="s">
        <v>327</v>
      </c>
      <c r="G1544" s="32" t="s">
        <v>245</v>
      </c>
      <c r="H1544" s="32" t="s">
        <v>246</v>
      </c>
      <c r="I1544" s="33">
        <v>365000</v>
      </c>
      <c r="J1544" s="34">
        <v>42461</v>
      </c>
      <c r="K1544" s="35">
        <v>42808</v>
      </c>
      <c r="L1544" s="36">
        <v>42972</v>
      </c>
      <c r="M1544" s="36">
        <v>53681</v>
      </c>
      <c r="N1544" s="37">
        <v>36763</v>
      </c>
      <c r="O1544" s="37">
        <v>36581</v>
      </c>
      <c r="P1544" s="21">
        <v>0.94799999999999995</v>
      </c>
      <c r="Q1544" s="33">
        <v>0</v>
      </c>
      <c r="R1544" s="33">
        <v>0</v>
      </c>
      <c r="S1544" s="33">
        <v>1730100</v>
      </c>
      <c r="T1544" s="33">
        <v>1730100</v>
      </c>
      <c r="U1544" s="33">
        <v>365000000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148</v>
      </c>
      <c r="E1545" s="32" t="s">
        <v>149</v>
      </c>
      <c r="F1545" s="32" t="s">
        <v>327</v>
      </c>
      <c r="G1545" s="32" t="s">
        <v>62</v>
      </c>
      <c r="H1545" s="32" t="s">
        <v>63</v>
      </c>
      <c r="I1545" s="33">
        <v>464000</v>
      </c>
      <c r="J1545" s="34">
        <v>42461</v>
      </c>
      <c r="K1545" s="35">
        <v>42808</v>
      </c>
      <c r="L1545" s="36">
        <v>42972</v>
      </c>
      <c r="M1545" s="36">
        <v>53681</v>
      </c>
      <c r="N1545" s="37">
        <v>36763</v>
      </c>
      <c r="O1545" s="37">
        <v>36581</v>
      </c>
      <c r="P1545" s="21">
        <v>0.94799999999999995</v>
      </c>
      <c r="Q1545" s="33">
        <v>0</v>
      </c>
      <c r="R1545" s="33">
        <v>0</v>
      </c>
      <c r="S1545" s="33">
        <v>2199360</v>
      </c>
      <c r="T1545" s="33">
        <v>2199360</v>
      </c>
      <c r="U1545" s="33">
        <v>464000000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148</v>
      </c>
      <c r="E1546" s="32" t="s">
        <v>149</v>
      </c>
      <c r="F1546" s="32" t="s">
        <v>328</v>
      </c>
      <c r="G1546" s="32" t="s">
        <v>42</v>
      </c>
      <c r="H1546" s="32" t="s">
        <v>118</v>
      </c>
      <c r="I1546" s="33">
        <v>2000000</v>
      </c>
      <c r="J1546" s="34">
        <v>42461</v>
      </c>
      <c r="K1546" s="35">
        <v>42821</v>
      </c>
      <c r="L1546" s="36">
        <v>42972</v>
      </c>
      <c r="M1546" s="36">
        <v>46465</v>
      </c>
      <c r="N1546" s="37">
        <v>36763</v>
      </c>
      <c r="O1546" s="37">
        <v>36581</v>
      </c>
      <c r="P1546" s="21">
        <v>0.21</v>
      </c>
      <c r="Q1546" s="33">
        <v>0</v>
      </c>
      <c r="R1546" s="33">
        <v>0</v>
      </c>
      <c r="S1546" s="33">
        <v>2100000</v>
      </c>
      <c r="T1546" s="33">
        <v>2100000</v>
      </c>
      <c r="U1546" s="33">
        <v>2000000000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148</v>
      </c>
      <c r="E1547" s="32" t="s">
        <v>149</v>
      </c>
      <c r="F1547" s="32" t="s">
        <v>328</v>
      </c>
      <c r="G1547" s="32" t="s">
        <v>94</v>
      </c>
      <c r="H1547" s="32" t="s">
        <v>110</v>
      </c>
      <c r="I1547" s="33">
        <v>2000000</v>
      </c>
      <c r="J1547" s="34">
        <v>42461</v>
      </c>
      <c r="K1547" s="35">
        <v>42821</v>
      </c>
      <c r="L1547" s="36">
        <v>42972</v>
      </c>
      <c r="M1547" s="36">
        <v>46465</v>
      </c>
      <c r="N1547" s="37">
        <v>36763</v>
      </c>
      <c r="O1547" s="37">
        <v>36581</v>
      </c>
      <c r="P1547" s="21">
        <v>0.21</v>
      </c>
      <c r="Q1547" s="33">
        <v>0</v>
      </c>
      <c r="R1547" s="33">
        <v>0</v>
      </c>
      <c r="S1547" s="33">
        <v>2100000</v>
      </c>
      <c r="T1547" s="33">
        <v>2100000</v>
      </c>
      <c r="U1547" s="33">
        <v>2000000000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148</v>
      </c>
      <c r="E1548" s="32" t="s">
        <v>149</v>
      </c>
      <c r="F1548" s="32" t="s">
        <v>328</v>
      </c>
      <c r="G1548" s="32" t="s">
        <v>42</v>
      </c>
      <c r="H1548" s="32" t="s">
        <v>106</v>
      </c>
      <c r="I1548" s="33">
        <v>1597000</v>
      </c>
      <c r="J1548" s="34">
        <v>42461</v>
      </c>
      <c r="K1548" s="35">
        <v>42821</v>
      </c>
      <c r="L1548" s="36">
        <v>42972</v>
      </c>
      <c r="M1548" s="36">
        <v>46465</v>
      </c>
      <c r="N1548" s="37">
        <v>36763</v>
      </c>
      <c r="O1548" s="37">
        <v>36581</v>
      </c>
      <c r="P1548" s="21">
        <v>0.21</v>
      </c>
      <c r="Q1548" s="33">
        <v>0</v>
      </c>
      <c r="R1548" s="33">
        <v>0</v>
      </c>
      <c r="S1548" s="33">
        <v>1676850</v>
      </c>
      <c r="T1548" s="33">
        <v>1676850</v>
      </c>
      <c r="U1548" s="33">
        <v>1597000000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148</v>
      </c>
      <c r="E1549" s="32" t="s">
        <v>149</v>
      </c>
      <c r="F1549" s="32" t="s">
        <v>328</v>
      </c>
      <c r="G1549" s="32" t="s">
        <v>42</v>
      </c>
      <c r="H1549" s="32" t="s">
        <v>68</v>
      </c>
      <c r="I1549" s="33">
        <v>5000000</v>
      </c>
      <c r="J1549" s="34">
        <v>42461</v>
      </c>
      <c r="K1549" s="35">
        <v>42821</v>
      </c>
      <c r="L1549" s="36">
        <v>42972</v>
      </c>
      <c r="M1549" s="36">
        <v>46465</v>
      </c>
      <c r="N1549" s="37">
        <v>36763</v>
      </c>
      <c r="O1549" s="37">
        <v>36581</v>
      </c>
      <c r="P1549" s="21">
        <v>0.21</v>
      </c>
      <c r="Q1549" s="33">
        <v>0</v>
      </c>
      <c r="R1549" s="33">
        <v>0</v>
      </c>
      <c r="S1549" s="33">
        <v>5250000</v>
      </c>
      <c r="T1549" s="33">
        <v>5250000</v>
      </c>
      <c r="U1549" s="33">
        <v>5000000000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148</v>
      </c>
      <c r="E1550" s="32" t="s">
        <v>149</v>
      </c>
      <c r="F1550" s="32" t="s">
        <v>328</v>
      </c>
      <c r="G1550" s="32" t="s">
        <v>42</v>
      </c>
      <c r="H1550" s="32" t="s">
        <v>93</v>
      </c>
      <c r="I1550" s="33">
        <v>4000000</v>
      </c>
      <c r="J1550" s="34">
        <v>42461</v>
      </c>
      <c r="K1550" s="35">
        <v>42821</v>
      </c>
      <c r="L1550" s="36">
        <v>42972</v>
      </c>
      <c r="M1550" s="36">
        <v>46465</v>
      </c>
      <c r="N1550" s="37">
        <v>36763</v>
      </c>
      <c r="O1550" s="37">
        <v>36581</v>
      </c>
      <c r="P1550" s="21">
        <v>0.21</v>
      </c>
      <c r="Q1550" s="33">
        <v>0</v>
      </c>
      <c r="R1550" s="33">
        <v>0</v>
      </c>
      <c r="S1550" s="33">
        <v>4200000</v>
      </c>
      <c r="T1550" s="33">
        <v>4200000</v>
      </c>
      <c r="U1550" s="33">
        <v>4000000000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148</v>
      </c>
      <c r="E1551" s="32" t="s">
        <v>149</v>
      </c>
      <c r="F1551" s="32" t="s">
        <v>329</v>
      </c>
      <c r="G1551" s="32" t="s">
        <v>54</v>
      </c>
      <c r="H1551" s="32" t="s">
        <v>126</v>
      </c>
      <c r="I1551" s="33">
        <v>1000000</v>
      </c>
      <c r="J1551" s="34">
        <v>42461</v>
      </c>
      <c r="K1551" s="35">
        <v>42850</v>
      </c>
      <c r="L1551" s="36">
        <v>42972</v>
      </c>
      <c r="M1551" s="36">
        <v>46465</v>
      </c>
      <c r="N1551" s="37">
        <v>36763</v>
      </c>
      <c r="O1551" s="37">
        <v>36581</v>
      </c>
      <c r="P1551" s="21">
        <v>0.14499999999999999</v>
      </c>
      <c r="Q1551" s="33">
        <v>0</v>
      </c>
      <c r="R1551" s="33">
        <v>0</v>
      </c>
      <c r="S1551" s="33">
        <v>725000</v>
      </c>
      <c r="T1551" s="33">
        <v>725000</v>
      </c>
      <c r="U1551" s="33">
        <v>1000000000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148</v>
      </c>
      <c r="E1552" s="32" t="s">
        <v>149</v>
      </c>
      <c r="F1552" s="32" t="s">
        <v>329</v>
      </c>
      <c r="G1552" s="32" t="s">
        <v>42</v>
      </c>
      <c r="H1552" s="32" t="s">
        <v>311</v>
      </c>
      <c r="I1552" s="33">
        <v>185000</v>
      </c>
      <c r="J1552" s="34">
        <v>42461</v>
      </c>
      <c r="K1552" s="35">
        <v>42850</v>
      </c>
      <c r="L1552" s="36">
        <v>42972</v>
      </c>
      <c r="M1552" s="36">
        <v>46465</v>
      </c>
      <c r="N1552" s="37">
        <v>36763</v>
      </c>
      <c r="O1552" s="37">
        <v>36581</v>
      </c>
      <c r="P1552" s="21">
        <v>0.14499999999999999</v>
      </c>
      <c r="Q1552" s="33">
        <v>0</v>
      </c>
      <c r="R1552" s="33">
        <v>0</v>
      </c>
      <c r="S1552" s="33">
        <v>134125</v>
      </c>
      <c r="T1552" s="33">
        <v>134125</v>
      </c>
      <c r="U1552" s="33">
        <v>185000000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148</v>
      </c>
      <c r="E1553" s="32" t="s">
        <v>149</v>
      </c>
      <c r="F1553" s="32" t="s">
        <v>329</v>
      </c>
      <c r="G1553" s="32" t="s">
        <v>42</v>
      </c>
      <c r="H1553" s="32" t="s">
        <v>311</v>
      </c>
      <c r="I1553" s="33">
        <v>419000</v>
      </c>
      <c r="J1553" s="34">
        <v>42095</v>
      </c>
      <c r="K1553" s="35">
        <v>42850</v>
      </c>
      <c r="L1553" s="36">
        <v>42972</v>
      </c>
      <c r="M1553" s="36">
        <v>46465</v>
      </c>
      <c r="N1553" s="37">
        <v>36763</v>
      </c>
      <c r="O1553" s="37">
        <v>36581</v>
      </c>
      <c r="P1553" s="21">
        <v>0.14499999999999999</v>
      </c>
      <c r="Q1553" s="33">
        <v>0</v>
      </c>
      <c r="R1553" s="33">
        <v>0</v>
      </c>
      <c r="S1553" s="33">
        <v>303775</v>
      </c>
      <c r="T1553" s="33">
        <v>303775</v>
      </c>
      <c r="U1553" s="33">
        <v>419000000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148</v>
      </c>
      <c r="E1554" s="32" t="s">
        <v>149</v>
      </c>
      <c r="F1554" s="32" t="s">
        <v>329</v>
      </c>
      <c r="G1554" s="32" t="s">
        <v>42</v>
      </c>
      <c r="H1554" s="32" t="s">
        <v>99</v>
      </c>
      <c r="I1554" s="33">
        <v>396000</v>
      </c>
      <c r="J1554" s="34">
        <v>42461</v>
      </c>
      <c r="K1554" s="35">
        <v>42850</v>
      </c>
      <c r="L1554" s="36">
        <v>42972</v>
      </c>
      <c r="M1554" s="36">
        <v>46465</v>
      </c>
      <c r="N1554" s="37">
        <v>36763</v>
      </c>
      <c r="O1554" s="37">
        <v>36581</v>
      </c>
      <c r="P1554" s="21">
        <v>0.14499999999999999</v>
      </c>
      <c r="Q1554" s="33">
        <v>0</v>
      </c>
      <c r="R1554" s="33">
        <v>0</v>
      </c>
      <c r="S1554" s="33">
        <v>287100</v>
      </c>
      <c r="T1554" s="33">
        <v>287100</v>
      </c>
      <c r="U1554" s="33">
        <v>396000000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148</v>
      </c>
      <c r="E1555" s="32" t="s">
        <v>149</v>
      </c>
      <c r="F1555" s="32" t="s">
        <v>329</v>
      </c>
      <c r="G1555" s="32" t="s">
        <v>245</v>
      </c>
      <c r="H1555" s="32" t="s">
        <v>246</v>
      </c>
      <c r="I1555" s="33">
        <v>1000000</v>
      </c>
      <c r="J1555" s="34">
        <v>42461</v>
      </c>
      <c r="K1555" s="35">
        <v>42850</v>
      </c>
      <c r="L1555" s="36">
        <v>42972</v>
      </c>
      <c r="M1555" s="36">
        <v>46465</v>
      </c>
      <c r="N1555" s="37">
        <v>36763</v>
      </c>
      <c r="O1555" s="37">
        <v>36581</v>
      </c>
      <c r="P1555" s="21">
        <v>0.14499999999999999</v>
      </c>
      <c r="Q1555" s="33">
        <v>0</v>
      </c>
      <c r="R1555" s="33">
        <v>0</v>
      </c>
      <c r="S1555" s="33">
        <v>725000</v>
      </c>
      <c r="T1555" s="33">
        <v>725000</v>
      </c>
      <c r="U1555" s="33">
        <v>1000000000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148</v>
      </c>
      <c r="E1556" s="32" t="s">
        <v>149</v>
      </c>
      <c r="F1556" s="32" t="s">
        <v>329</v>
      </c>
      <c r="G1556" s="32" t="s">
        <v>62</v>
      </c>
      <c r="H1556" s="32" t="s">
        <v>63</v>
      </c>
      <c r="I1556" s="33">
        <v>4000000</v>
      </c>
      <c r="J1556" s="34">
        <v>42461</v>
      </c>
      <c r="K1556" s="35">
        <v>42850</v>
      </c>
      <c r="L1556" s="36">
        <v>42972</v>
      </c>
      <c r="M1556" s="36">
        <v>46465</v>
      </c>
      <c r="N1556" s="37">
        <v>36763</v>
      </c>
      <c r="O1556" s="37">
        <v>36581</v>
      </c>
      <c r="P1556" s="21">
        <v>0.14499999999999999</v>
      </c>
      <c r="Q1556" s="33">
        <v>0</v>
      </c>
      <c r="R1556" s="33">
        <v>0</v>
      </c>
      <c r="S1556" s="33">
        <v>2900000</v>
      </c>
      <c r="T1556" s="33">
        <v>2900000</v>
      </c>
      <c r="U1556" s="33">
        <v>4000000000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148</v>
      </c>
      <c r="E1557" s="32" t="s">
        <v>149</v>
      </c>
      <c r="F1557" s="32" t="s">
        <v>330</v>
      </c>
      <c r="G1557" s="32" t="s">
        <v>39</v>
      </c>
      <c r="H1557" s="32" t="s">
        <v>249</v>
      </c>
      <c r="I1557" s="33">
        <v>110000</v>
      </c>
      <c r="J1557" s="34">
        <v>35156</v>
      </c>
      <c r="K1557" s="35">
        <v>42880</v>
      </c>
      <c r="L1557" s="36">
        <v>42972</v>
      </c>
      <c r="M1557" s="36">
        <v>46465</v>
      </c>
      <c r="N1557" s="37">
        <v>36763</v>
      </c>
      <c r="O1557" s="37">
        <v>36581</v>
      </c>
      <c r="P1557" s="21">
        <v>0.16500000000000001</v>
      </c>
      <c r="Q1557" s="33">
        <v>0</v>
      </c>
      <c r="R1557" s="33">
        <v>0</v>
      </c>
      <c r="S1557" s="33">
        <v>90750</v>
      </c>
      <c r="T1557" s="33">
        <v>90750</v>
      </c>
      <c r="U1557" s="33">
        <v>110000000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148</v>
      </c>
      <c r="E1558" s="32" t="s">
        <v>149</v>
      </c>
      <c r="F1558" s="32" t="s">
        <v>330</v>
      </c>
      <c r="G1558" s="32" t="s">
        <v>39</v>
      </c>
      <c r="H1558" s="32" t="s">
        <v>119</v>
      </c>
      <c r="I1558" s="33">
        <v>3014000</v>
      </c>
      <c r="J1558" s="34">
        <v>35886</v>
      </c>
      <c r="K1558" s="35">
        <v>42880</v>
      </c>
      <c r="L1558" s="36">
        <v>42972</v>
      </c>
      <c r="M1558" s="36">
        <v>46465</v>
      </c>
      <c r="N1558" s="37">
        <v>36763</v>
      </c>
      <c r="O1558" s="37">
        <v>36581</v>
      </c>
      <c r="P1558" s="21">
        <v>0.16500000000000001</v>
      </c>
      <c r="Q1558" s="33">
        <v>0</v>
      </c>
      <c r="R1558" s="33">
        <v>0</v>
      </c>
      <c r="S1558" s="33">
        <v>2486550</v>
      </c>
      <c r="T1558" s="33">
        <v>2486550</v>
      </c>
      <c r="U1558" s="33">
        <v>3014000000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148</v>
      </c>
      <c r="E1559" s="32" t="s">
        <v>149</v>
      </c>
      <c r="F1559" s="32" t="s">
        <v>330</v>
      </c>
      <c r="G1559" s="32" t="s">
        <v>39</v>
      </c>
      <c r="H1559" s="32" t="s">
        <v>119</v>
      </c>
      <c r="I1559" s="33">
        <v>150000</v>
      </c>
      <c r="J1559" s="34">
        <v>35886</v>
      </c>
      <c r="K1559" s="35">
        <v>42880</v>
      </c>
      <c r="L1559" s="36">
        <v>42972</v>
      </c>
      <c r="M1559" s="36">
        <v>46465</v>
      </c>
      <c r="N1559" s="37">
        <v>36763</v>
      </c>
      <c r="O1559" s="37">
        <v>36581</v>
      </c>
      <c r="P1559" s="21">
        <v>0.16500000000000001</v>
      </c>
      <c r="Q1559" s="33">
        <v>0</v>
      </c>
      <c r="R1559" s="33">
        <v>0</v>
      </c>
      <c r="S1559" s="33">
        <v>123750</v>
      </c>
      <c r="T1559" s="33">
        <v>123750</v>
      </c>
      <c r="U1559" s="33">
        <v>150000000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148</v>
      </c>
      <c r="E1560" s="32" t="s">
        <v>149</v>
      </c>
      <c r="F1560" s="32" t="s">
        <v>330</v>
      </c>
      <c r="G1560" s="32" t="s">
        <v>54</v>
      </c>
      <c r="H1560" s="32" t="s">
        <v>234</v>
      </c>
      <c r="I1560" s="33">
        <v>76000</v>
      </c>
      <c r="J1560" s="34">
        <v>35156</v>
      </c>
      <c r="K1560" s="35">
        <v>42880</v>
      </c>
      <c r="L1560" s="36">
        <v>42972</v>
      </c>
      <c r="M1560" s="36">
        <v>46465</v>
      </c>
      <c r="N1560" s="37">
        <v>36763</v>
      </c>
      <c r="O1560" s="37">
        <v>36581</v>
      </c>
      <c r="P1560" s="21">
        <v>0.16500000000000001</v>
      </c>
      <c r="Q1560" s="33">
        <v>0</v>
      </c>
      <c r="R1560" s="33">
        <v>0</v>
      </c>
      <c r="S1560" s="33">
        <v>62700</v>
      </c>
      <c r="T1560" s="33">
        <v>62700</v>
      </c>
      <c r="U1560" s="33">
        <v>76000000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148</v>
      </c>
      <c r="E1561" s="32" t="s">
        <v>149</v>
      </c>
      <c r="F1561" s="32" t="s">
        <v>330</v>
      </c>
      <c r="G1561" s="32" t="s">
        <v>111</v>
      </c>
      <c r="H1561" s="32" t="s">
        <v>191</v>
      </c>
      <c r="I1561" s="33">
        <v>137000</v>
      </c>
      <c r="J1561" s="34">
        <v>35156</v>
      </c>
      <c r="K1561" s="35">
        <v>42880</v>
      </c>
      <c r="L1561" s="36">
        <v>42972</v>
      </c>
      <c r="M1561" s="36">
        <v>46465</v>
      </c>
      <c r="N1561" s="37">
        <v>36763</v>
      </c>
      <c r="O1561" s="37">
        <v>36581</v>
      </c>
      <c r="P1561" s="21">
        <v>0.16500000000000001</v>
      </c>
      <c r="Q1561" s="33">
        <v>0</v>
      </c>
      <c r="R1561" s="33">
        <v>0</v>
      </c>
      <c r="S1561" s="33">
        <v>113025</v>
      </c>
      <c r="T1561" s="33">
        <v>113025</v>
      </c>
      <c r="U1561" s="33">
        <v>137000000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148</v>
      </c>
      <c r="E1562" s="32" t="s">
        <v>149</v>
      </c>
      <c r="F1562" s="32" t="s">
        <v>331</v>
      </c>
      <c r="G1562" s="32" t="s">
        <v>62</v>
      </c>
      <c r="H1562" s="32" t="s">
        <v>63</v>
      </c>
      <c r="I1562" s="33">
        <v>1333000</v>
      </c>
      <c r="J1562" s="34">
        <v>39173</v>
      </c>
      <c r="K1562" s="35">
        <v>42909</v>
      </c>
      <c r="L1562" s="36">
        <v>43154</v>
      </c>
      <c r="M1562" s="36">
        <v>46556</v>
      </c>
      <c r="N1562" s="37">
        <v>36763</v>
      </c>
      <c r="O1562" s="37">
        <v>36581</v>
      </c>
      <c r="P1562" s="21">
        <v>0.185</v>
      </c>
      <c r="Q1562" s="33">
        <v>0</v>
      </c>
      <c r="R1562" s="33">
        <v>0</v>
      </c>
      <c r="S1562" s="33">
        <v>1233025</v>
      </c>
      <c r="T1562" s="33">
        <v>1233025</v>
      </c>
      <c r="U1562" s="33">
        <v>1333000000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148</v>
      </c>
      <c r="E1563" s="32" t="s">
        <v>149</v>
      </c>
      <c r="F1563" s="32" t="s">
        <v>331</v>
      </c>
      <c r="G1563" s="32" t="s">
        <v>62</v>
      </c>
      <c r="H1563" s="32" t="s">
        <v>63</v>
      </c>
      <c r="I1563" s="33">
        <v>117000</v>
      </c>
      <c r="J1563" s="34">
        <v>39173</v>
      </c>
      <c r="K1563" s="35">
        <v>42909</v>
      </c>
      <c r="L1563" s="36">
        <v>43154</v>
      </c>
      <c r="M1563" s="36">
        <v>46556</v>
      </c>
      <c r="N1563" s="37">
        <v>36763</v>
      </c>
      <c r="O1563" s="37">
        <v>36581</v>
      </c>
      <c r="P1563" s="21">
        <v>0.185</v>
      </c>
      <c r="Q1563" s="33">
        <v>0</v>
      </c>
      <c r="R1563" s="33">
        <v>0</v>
      </c>
      <c r="S1563" s="33">
        <v>108225</v>
      </c>
      <c r="T1563" s="33">
        <v>108225</v>
      </c>
      <c r="U1563" s="33">
        <v>117000000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148</v>
      </c>
      <c r="E1564" s="32" t="s">
        <v>149</v>
      </c>
      <c r="F1564" s="32" t="s">
        <v>331</v>
      </c>
      <c r="G1564" s="32" t="s">
        <v>54</v>
      </c>
      <c r="H1564" s="32" t="s">
        <v>126</v>
      </c>
      <c r="I1564" s="33">
        <v>133000</v>
      </c>
      <c r="J1564" s="34">
        <v>39173</v>
      </c>
      <c r="K1564" s="35">
        <v>42909</v>
      </c>
      <c r="L1564" s="36">
        <v>43154</v>
      </c>
      <c r="M1564" s="36">
        <v>46556</v>
      </c>
      <c r="N1564" s="37">
        <v>36763</v>
      </c>
      <c r="O1564" s="37">
        <v>36581</v>
      </c>
      <c r="P1564" s="21">
        <v>0.185</v>
      </c>
      <c r="Q1564" s="33">
        <v>0</v>
      </c>
      <c r="R1564" s="33">
        <v>0</v>
      </c>
      <c r="S1564" s="33">
        <v>123025</v>
      </c>
      <c r="T1564" s="33">
        <v>123025</v>
      </c>
      <c r="U1564" s="33">
        <v>133000000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148</v>
      </c>
      <c r="E1565" s="32" t="s">
        <v>149</v>
      </c>
      <c r="F1565" s="32" t="s">
        <v>331</v>
      </c>
      <c r="G1565" s="32" t="s">
        <v>42</v>
      </c>
      <c r="H1565" s="32" t="s">
        <v>106</v>
      </c>
      <c r="I1565" s="33">
        <v>333000</v>
      </c>
      <c r="J1565" s="34">
        <v>39173</v>
      </c>
      <c r="K1565" s="35">
        <v>42909</v>
      </c>
      <c r="L1565" s="36">
        <v>43154</v>
      </c>
      <c r="M1565" s="36">
        <v>46556</v>
      </c>
      <c r="N1565" s="37">
        <v>36763</v>
      </c>
      <c r="O1565" s="37">
        <v>36581</v>
      </c>
      <c r="P1565" s="21">
        <v>0.185</v>
      </c>
      <c r="Q1565" s="33">
        <v>0</v>
      </c>
      <c r="R1565" s="33">
        <v>0</v>
      </c>
      <c r="S1565" s="33">
        <v>308025</v>
      </c>
      <c r="T1565" s="33">
        <v>308025</v>
      </c>
      <c r="U1565" s="33">
        <v>333000000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148</v>
      </c>
      <c r="E1566" s="32" t="s">
        <v>149</v>
      </c>
      <c r="F1566" s="32" t="s">
        <v>331</v>
      </c>
      <c r="G1566" s="32" t="s">
        <v>42</v>
      </c>
      <c r="H1566" s="32" t="s">
        <v>106</v>
      </c>
      <c r="I1566" s="33">
        <v>144000</v>
      </c>
      <c r="J1566" s="34">
        <v>39173</v>
      </c>
      <c r="K1566" s="35">
        <v>42909</v>
      </c>
      <c r="L1566" s="36">
        <v>43154</v>
      </c>
      <c r="M1566" s="36">
        <v>46556</v>
      </c>
      <c r="N1566" s="37">
        <v>36763</v>
      </c>
      <c r="O1566" s="37">
        <v>36581</v>
      </c>
      <c r="P1566" s="21">
        <v>0.185</v>
      </c>
      <c r="Q1566" s="33">
        <v>0</v>
      </c>
      <c r="R1566" s="33">
        <v>0</v>
      </c>
      <c r="S1566" s="33">
        <v>133200</v>
      </c>
      <c r="T1566" s="33">
        <v>133200</v>
      </c>
      <c r="U1566" s="33">
        <v>144000000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148</v>
      </c>
      <c r="E1567" s="32" t="s">
        <v>149</v>
      </c>
      <c r="F1567" s="32" t="s">
        <v>331</v>
      </c>
      <c r="G1567" s="32" t="s">
        <v>42</v>
      </c>
      <c r="H1567" s="32" t="s">
        <v>106</v>
      </c>
      <c r="I1567" s="33">
        <v>249000</v>
      </c>
      <c r="J1567" s="34">
        <v>39904</v>
      </c>
      <c r="K1567" s="35">
        <v>42909</v>
      </c>
      <c r="L1567" s="36">
        <v>43154</v>
      </c>
      <c r="M1567" s="36">
        <v>46556</v>
      </c>
      <c r="N1567" s="37">
        <v>36763</v>
      </c>
      <c r="O1567" s="37">
        <v>36581</v>
      </c>
      <c r="P1567" s="21">
        <v>0.185</v>
      </c>
      <c r="Q1567" s="33">
        <v>0</v>
      </c>
      <c r="R1567" s="33">
        <v>0</v>
      </c>
      <c r="S1567" s="33">
        <v>230325</v>
      </c>
      <c r="T1567" s="33">
        <v>230325</v>
      </c>
      <c r="U1567" s="33">
        <v>249000000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148</v>
      </c>
      <c r="E1568" s="32" t="s">
        <v>149</v>
      </c>
      <c r="F1568" s="32" t="s">
        <v>331</v>
      </c>
      <c r="G1568" s="32" t="s">
        <v>94</v>
      </c>
      <c r="H1568" s="32" t="s">
        <v>110</v>
      </c>
      <c r="I1568" s="33">
        <v>244000</v>
      </c>
      <c r="J1568" s="34">
        <v>39173</v>
      </c>
      <c r="K1568" s="35">
        <v>42909</v>
      </c>
      <c r="L1568" s="36">
        <v>43154</v>
      </c>
      <c r="M1568" s="36">
        <v>46556</v>
      </c>
      <c r="N1568" s="37">
        <v>36763</v>
      </c>
      <c r="O1568" s="37">
        <v>36581</v>
      </c>
      <c r="P1568" s="21">
        <v>0.185</v>
      </c>
      <c r="Q1568" s="33">
        <v>0</v>
      </c>
      <c r="R1568" s="33">
        <v>0</v>
      </c>
      <c r="S1568" s="33">
        <v>225700</v>
      </c>
      <c r="T1568" s="33">
        <v>225700</v>
      </c>
      <c r="U1568" s="33">
        <v>244000000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148</v>
      </c>
      <c r="E1569" s="32" t="s">
        <v>149</v>
      </c>
      <c r="F1569" s="32" t="s">
        <v>331</v>
      </c>
      <c r="G1569" s="32" t="s">
        <v>36</v>
      </c>
      <c r="H1569" s="32" t="s">
        <v>256</v>
      </c>
      <c r="I1569" s="33">
        <v>296000</v>
      </c>
      <c r="J1569" s="34">
        <v>35156</v>
      </c>
      <c r="K1569" s="35">
        <v>42909</v>
      </c>
      <c r="L1569" s="36">
        <v>43154</v>
      </c>
      <c r="M1569" s="36">
        <v>46556</v>
      </c>
      <c r="N1569" s="37">
        <v>36763</v>
      </c>
      <c r="O1569" s="37">
        <v>36581</v>
      </c>
      <c r="P1569" s="21">
        <v>0.185</v>
      </c>
      <c r="Q1569" s="33">
        <v>0</v>
      </c>
      <c r="R1569" s="33">
        <v>0</v>
      </c>
      <c r="S1569" s="33">
        <v>273800</v>
      </c>
      <c r="T1569" s="33">
        <v>273800</v>
      </c>
      <c r="U1569" s="33">
        <v>296000000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148</v>
      </c>
      <c r="E1570" s="32" t="s">
        <v>149</v>
      </c>
      <c r="F1570" s="32" t="s">
        <v>331</v>
      </c>
      <c r="G1570" s="32" t="s">
        <v>54</v>
      </c>
      <c r="H1570" s="32" t="s">
        <v>267</v>
      </c>
      <c r="I1570" s="33">
        <v>145000</v>
      </c>
      <c r="J1570" s="34">
        <v>35156</v>
      </c>
      <c r="K1570" s="35">
        <v>42909</v>
      </c>
      <c r="L1570" s="36">
        <v>43154</v>
      </c>
      <c r="M1570" s="36">
        <v>46556</v>
      </c>
      <c r="N1570" s="37">
        <v>36763</v>
      </c>
      <c r="O1570" s="37">
        <v>36581</v>
      </c>
      <c r="P1570" s="21">
        <v>0.185</v>
      </c>
      <c r="Q1570" s="33">
        <v>0</v>
      </c>
      <c r="R1570" s="33">
        <v>0</v>
      </c>
      <c r="S1570" s="33">
        <v>134125</v>
      </c>
      <c r="T1570" s="33">
        <v>134125</v>
      </c>
      <c r="U1570" s="33">
        <v>145000000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148</v>
      </c>
      <c r="E1571" s="32" t="s">
        <v>149</v>
      </c>
      <c r="F1571" s="32" t="s">
        <v>331</v>
      </c>
      <c r="G1571" s="32" t="s">
        <v>54</v>
      </c>
      <c r="H1571" s="32" t="s">
        <v>126</v>
      </c>
      <c r="I1571" s="33">
        <v>54000</v>
      </c>
      <c r="J1571" s="34">
        <v>39173</v>
      </c>
      <c r="K1571" s="35">
        <v>42909</v>
      </c>
      <c r="L1571" s="36">
        <v>43154</v>
      </c>
      <c r="M1571" s="36">
        <v>46556</v>
      </c>
      <c r="N1571" s="37">
        <v>36763</v>
      </c>
      <c r="O1571" s="37">
        <v>36581</v>
      </c>
      <c r="P1571" s="21">
        <v>0.185</v>
      </c>
      <c r="Q1571" s="33">
        <v>0</v>
      </c>
      <c r="R1571" s="33">
        <v>0</v>
      </c>
      <c r="S1571" s="33">
        <v>49950</v>
      </c>
      <c r="T1571" s="33">
        <v>49950</v>
      </c>
      <c r="U1571" s="33">
        <v>54000000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148</v>
      </c>
      <c r="E1572" s="32" t="s">
        <v>149</v>
      </c>
      <c r="F1572" s="32" t="s">
        <v>331</v>
      </c>
      <c r="G1572" s="32" t="s">
        <v>39</v>
      </c>
      <c r="H1572" s="32" t="s">
        <v>119</v>
      </c>
      <c r="I1572" s="33">
        <v>1608000</v>
      </c>
      <c r="J1572" s="34">
        <v>35521</v>
      </c>
      <c r="K1572" s="35">
        <v>42909</v>
      </c>
      <c r="L1572" s="36">
        <v>43154</v>
      </c>
      <c r="M1572" s="36">
        <v>46556</v>
      </c>
      <c r="N1572" s="37">
        <v>36763</v>
      </c>
      <c r="O1572" s="37">
        <v>36581</v>
      </c>
      <c r="P1572" s="21">
        <v>0.185</v>
      </c>
      <c r="Q1572" s="33">
        <v>0</v>
      </c>
      <c r="R1572" s="33">
        <v>0</v>
      </c>
      <c r="S1572" s="33">
        <v>1487400</v>
      </c>
      <c r="T1572" s="33">
        <v>1487400</v>
      </c>
      <c r="U1572" s="33">
        <v>1608000000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148</v>
      </c>
      <c r="E1573" s="32" t="s">
        <v>149</v>
      </c>
      <c r="F1573" s="32" t="s">
        <v>331</v>
      </c>
      <c r="G1573" s="32" t="s">
        <v>39</v>
      </c>
      <c r="H1573" s="32" t="s">
        <v>119</v>
      </c>
      <c r="I1573" s="33">
        <v>1582000</v>
      </c>
      <c r="J1573" s="34">
        <v>35521</v>
      </c>
      <c r="K1573" s="35">
        <v>42909</v>
      </c>
      <c r="L1573" s="36">
        <v>43154</v>
      </c>
      <c r="M1573" s="36">
        <v>46556</v>
      </c>
      <c r="N1573" s="37">
        <v>36763</v>
      </c>
      <c r="O1573" s="37">
        <v>36581</v>
      </c>
      <c r="P1573" s="21">
        <v>0.185</v>
      </c>
      <c r="Q1573" s="33">
        <v>0</v>
      </c>
      <c r="R1573" s="33">
        <v>0</v>
      </c>
      <c r="S1573" s="33">
        <v>1463350</v>
      </c>
      <c r="T1573" s="33">
        <v>1463350</v>
      </c>
      <c r="U1573" s="33">
        <v>1582000000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148</v>
      </c>
      <c r="E1574" s="32" t="s">
        <v>149</v>
      </c>
      <c r="F1574" s="32" t="s">
        <v>331</v>
      </c>
      <c r="G1574" s="32" t="s">
        <v>39</v>
      </c>
      <c r="H1574" s="32" t="s">
        <v>119</v>
      </c>
      <c r="I1574" s="33">
        <v>290000</v>
      </c>
      <c r="J1574" s="34">
        <v>35521</v>
      </c>
      <c r="K1574" s="35">
        <v>42909</v>
      </c>
      <c r="L1574" s="36">
        <v>43154</v>
      </c>
      <c r="M1574" s="36">
        <v>46556</v>
      </c>
      <c r="N1574" s="37">
        <v>36763</v>
      </c>
      <c r="O1574" s="37">
        <v>36581</v>
      </c>
      <c r="P1574" s="21">
        <v>0.185</v>
      </c>
      <c r="Q1574" s="33">
        <v>0</v>
      </c>
      <c r="R1574" s="33">
        <v>0</v>
      </c>
      <c r="S1574" s="33">
        <v>268250</v>
      </c>
      <c r="T1574" s="33">
        <v>268250</v>
      </c>
      <c r="U1574" s="33">
        <v>290000000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148</v>
      </c>
      <c r="E1575" s="32" t="s">
        <v>149</v>
      </c>
      <c r="F1575" s="32" t="s">
        <v>331</v>
      </c>
      <c r="G1575" s="32" t="s">
        <v>54</v>
      </c>
      <c r="H1575" s="32" t="s">
        <v>234</v>
      </c>
      <c r="I1575" s="33">
        <v>319000</v>
      </c>
      <c r="J1575" s="34">
        <v>35521</v>
      </c>
      <c r="K1575" s="35">
        <v>42909</v>
      </c>
      <c r="L1575" s="36">
        <v>43154</v>
      </c>
      <c r="M1575" s="36">
        <v>46556</v>
      </c>
      <c r="N1575" s="37">
        <v>36763</v>
      </c>
      <c r="O1575" s="37">
        <v>36581</v>
      </c>
      <c r="P1575" s="21">
        <v>0.185</v>
      </c>
      <c r="Q1575" s="33">
        <v>0</v>
      </c>
      <c r="R1575" s="33">
        <v>0</v>
      </c>
      <c r="S1575" s="33">
        <v>295075</v>
      </c>
      <c r="T1575" s="33">
        <v>295075</v>
      </c>
      <c r="U1575" s="33">
        <v>319000000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148</v>
      </c>
      <c r="E1576" s="32" t="s">
        <v>149</v>
      </c>
      <c r="F1576" s="32" t="s">
        <v>331</v>
      </c>
      <c r="G1576" s="32" t="s">
        <v>54</v>
      </c>
      <c r="H1576" s="32" t="s">
        <v>216</v>
      </c>
      <c r="I1576" s="33">
        <v>66000</v>
      </c>
      <c r="J1576" s="34">
        <v>39173</v>
      </c>
      <c r="K1576" s="35">
        <v>42909</v>
      </c>
      <c r="L1576" s="36">
        <v>43154</v>
      </c>
      <c r="M1576" s="36">
        <v>46556</v>
      </c>
      <c r="N1576" s="37">
        <v>36763</v>
      </c>
      <c r="O1576" s="37">
        <v>36581</v>
      </c>
      <c r="P1576" s="21">
        <v>0.185</v>
      </c>
      <c r="Q1576" s="33">
        <v>0</v>
      </c>
      <c r="R1576" s="33">
        <v>0</v>
      </c>
      <c r="S1576" s="33">
        <v>61050</v>
      </c>
      <c r="T1576" s="33">
        <v>61050</v>
      </c>
      <c r="U1576" s="33">
        <v>66000000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148</v>
      </c>
      <c r="E1577" s="32" t="s">
        <v>149</v>
      </c>
      <c r="F1577" s="32" t="s">
        <v>331</v>
      </c>
      <c r="G1577" s="32" t="s">
        <v>54</v>
      </c>
      <c r="H1577" s="32" t="s">
        <v>216</v>
      </c>
      <c r="I1577" s="33">
        <v>108000</v>
      </c>
      <c r="J1577" s="34">
        <v>39173</v>
      </c>
      <c r="K1577" s="35">
        <v>42909</v>
      </c>
      <c r="L1577" s="36">
        <v>43154</v>
      </c>
      <c r="M1577" s="36">
        <v>46556</v>
      </c>
      <c r="N1577" s="37">
        <v>36763</v>
      </c>
      <c r="O1577" s="37">
        <v>36581</v>
      </c>
      <c r="P1577" s="21">
        <v>0.185</v>
      </c>
      <c r="Q1577" s="33">
        <v>0</v>
      </c>
      <c r="R1577" s="33">
        <v>0</v>
      </c>
      <c r="S1577" s="33">
        <v>99900</v>
      </c>
      <c r="T1577" s="33">
        <v>99900</v>
      </c>
      <c r="U1577" s="33">
        <v>108000000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148</v>
      </c>
      <c r="E1578" s="32" t="s">
        <v>149</v>
      </c>
      <c r="F1578" s="32" t="s">
        <v>331</v>
      </c>
      <c r="G1578" s="32" t="s">
        <v>42</v>
      </c>
      <c r="H1578" s="32" t="s">
        <v>136</v>
      </c>
      <c r="I1578" s="33">
        <v>470000</v>
      </c>
      <c r="J1578" s="34">
        <v>39173</v>
      </c>
      <c r="K1578" s="35">
        <v>42909</v>
      </c>
      <c r="L1578" s="36">
        <v>43154</v>
      </c>
      <c r="M1578" s="36">
        <v>46556</v>
      </c>
      <c r="N1578" s="37">
        <v>36763</v>
      </c>
      <c r="O1578" s="37">
        <v>36581</v>
      </c>
      <c r="P1578" s="21">
        <v>0.185</v>
      </c>
      <c r="Q1578" s="33">
        <v>0</v>
      </c>
      <c r="R1578" s="33">
        <v>0</v>
      </c>
      <c r="S1578" s="33">
        <v>434750</v>
      </c>
      <c r="T1578" s="33">
        <v>434750</v>
      </c>
      <c r="U1578" s="33">
        <v>470000000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148</v>
      </c>
      <c r="E1579" s="32" t="s">
        <v>149</v>
      </c>
      <c r="F1579" s="32" t="s">
        <v>331</v>
      </c>
      <c r="G1579" s="32" t="s">
        <v>42</v>
      </c>
      <c r="H1579" s="32" t="s">
        <v>136</v>
      </c>
      <c r="I1579" s="33">
        <v>124000</v>
      </c>
      <c r="J1579" s="34">
        <v>39173</v>
      </c>
      <c r="K1579" s="35">
        <v>42909</v>
      </c>
      <c r="L1579" s="36">
        <v>43154</v>
      </c>
      <c r="M1579" s="36">
        <v>46556</v>
      </c>
      <c r="N1579" s="37">
        <v>36763</v>
      </c>
      <c r="O1579" s="37">
        <v>36581</v>
      </c>
      <c r="P1579" s="21">
        <v>0.185</v>
      </c>
      <c r="Q1579" s="33">
        <v>0</v>
      </c>
      <c r="R1579" s="33">
        <v>0</v>
      </c>
      <c r="S1579" s="33">
        <v>114700</v>
      </c>
      <c r="T1579" s="33">
        <v>114700</v>
      </c>
      <c r="U1579" s="33">
        <v>124000000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148</v>
      </c>
      <c r="E1580" s="32" t="s">
        <v>149</v>
      </c>
      <c r="F1580" s="32" t="s">
        <v>331</v>
      </c>
      <c r="G1580" s="32" t="s">
        <v>42</v>
      </c>
      <c r="H1580" s="32" t="s">
        <v>192</v>
      </c>
      <c r="I1580" s="33">
        <v>332000</v>
      </c>
      <c r="J1580" s="34">
        <v>39173</v>
      </c>
      <c r="K1580" s="35">
        <v>42909</v>
      </c>
      <c r="L1580" s="36">
        <v>43154</v>
      </c>
      <c r="M1580" s="36">
        <v>46556</v>
      </c>
      <c r="N1580" s="37">
        <v>36763</v>
      </c>
      <c r="O1580" s="37">
        <v>36581</v>
      </c>
      <c r="P1580" s="21">
        <v>0.185</v>
      </c>
      <c r="Q1580" s="33">
        <v>0</v>
      </c>
      <c r="R1580" s="33">
        <v>0</v>
      </c>
      <c r="S1580" s="33">
        <v>307100</v>
      </c>
      <c r="T1580" s="33">
        <v>307100</v>
      </c>
      <c r="U1580" s="33">
        <v>332000000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148</v>
      </c>
      <c r="E1581" s="32" t="s">
        <v>149</v>
      </c>
      <c r="F1581" s="32" t="s">
        <v>331</v>
      </c>
      <c r="G1581" s="32" t="s">
        <v>42</v>
      </c>
      <c r="H1581" s="32" t="s">
        <v>332</v>
      </c>
      <c r="I1581" s="33">
        <v>151000</v>
      </c>
      <c r="J1581" s="34">
        <v>39173</v>
      </c>
      <c r="K1581" s="35">
        <v>42909</v>
      </c>
      <c r="L1581" s="36">
        <v>43154</v>
      </c>
      <c r="M1581" s="36">
        <v>46556</v>
      </c>
      <c r="N1581" s="37">
        <v>36763</v>
      </c>
      <c r="O1581" s="37">
        <v>36581</v>
      </c>
      <c r="P1581" s="21">
        <v>0.185</v>
      </c>
      <c r="Q1581" s="33">
        <v>0</v>
      </c>
      <c r="R1581" s="33">
        <v>0</v>
      </c>
      <c r="S1581" s="33">
        <v>139675</v>
      </c>
      <c r="T1581" s="33">
        <v>139675</v>
      </c>
      <c r="U1581" s="33">
        <v>151000000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148</v>
      </c>
      <c r="E1582" s="32" t="s">
        <v>149</v>
      </c>
      <c r="F1582" s="32" t="s">
        <v>331</v>
      </c>
      <c r="G1582" s="32" t="s">
        <v>42</v>
      </c>
      <c r="H1582" s="32" t="s">
        <v>332</v>
      </c>
      <c r="I1582" s="33">
        <v>152000</v>
      </c>
      <c r="J1582" s="34">
        <v>39173</v>
      </c>
      <c r="K1582" s="35">
        <v>42909</v>
      </c>
      <c r="L1582" s="36">
        <v>43154</v>
      </c>
      <c r="M1582" s="36">
        <v>46556</v>
      </c>
      <c r="N1582" s="37">
        <v>36763</v>
      </c>
      <c r="O1582" s="37">
        <v>36581</v>
      </c>
      <c r="P1582" s="21">
        <v>0.185</v>
      </c>
      <c r="Q1582" s="33">
        <v>0</v>
      </c>
      <c r="R1582" s="33">
        <v>0</v>
      </c>
      <c r="S1582" s="33">
        <v>140600</v>
      </c>
      <c r="T1582" s="33">
        <v>140600</v>
      </c>
      <c r="U1582" s="33">
        <v>152000000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148</v>
      </c>
      <c r="E1583" s="32" t="s">
        <v>149</v>
      </c>
      <c r="F1583" s="32" t="s">
        <v>331</v>
      </c>
      <c r="G1583" s="32" t="s">
        <v>94</v>
      </c>
      <c r="H1583" s="32" t="s">
        <v>95</v>
      </c>
      <c r="I1583" s="33">
        <v>2027000</v>
      </c>
      <c r="J1583" s="34">
        <v>35521</v>
      </c>
      <c r="K1583" s="35">
        <v>42909</v>
      </c>
      <c r="L1583" s="36">
        <v>43154</v>
      </c>
      <c r="M1583" s="36">
        <v>46556</v>
      </c>
      <c r="N1583" s="37">
        <v>36763</v>
      </c>
      <c r="O1583" s="37">
        <v>36581</v>
      </c>
      <c r="P1583" s="21">
        <v>0.185</v>
      </c>
      <c r="Q1583" s="33">
        <v>0</v>
      </c>
      <c r="R1583" s="33">
        <v>0</v>
      </c>
      <c r="S1583" s="33">
        <v>1874975</v>
      </c>
      <c r="T1583" s="33">
        <v>1874975</v>
      </c>
      <c r="U1583" s="33">
        <v>2027000000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148</v>
      </c>
      <c r="E1584" s="32" t="s">
        <v>149</v>
      </c>
      <c r="F1584" s="32" t="s">
        <v>331</v>
      </c>
      <c r="G1584" s="32" t="s">
        <v>94</v>
      </c>
      <c r="H1584" s="32" t="s">
        <v>95</v>
      </c>
      <c r="I1584" s="33">
        <v>503000</v>
      </c>
      <c r="J1584" s="34">
        <v>35521</v>
      </c>
      <c r="K1584" s="35">
        <v>42909</v>
      </c>
      <c r="L1584" s="36">
        <v>43154</v>
      </c>
      <c r="M1584" s="36">
        <v>46556</v>
      </c>
      <c r="N1584" s="37">
        <v>36763</v>
      </c>
      <c r="O1584" s="37">
        <v>36581</v>
      </c>
      <c r="P1584" s="21">
        <v>0.185</v>
      </c>
      <c r="Q1584" s="33">
        <v>0</v>
      </c>
      <c r="R1584" s="33">
        <v>0</v>
      </c>
      <c r="S1584" s="33">
        <v>465275</v>
      </c>
      <c r="T1584" s="33">
        <v>465275</v>
      </c>
      <c r="U1584" s="33">
        <v>503000000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148</v>
      </c>
      <c r="E1585" s="32" t="s">
        <v>149</v>
      </c>
      <c r="F1585" s="32" t="s">
        <v>331</v>
      </c>
      <c r="G1585" s="32" t="s">
        <v>94</v>
      </c>
      <c r="H1585" s="32" t="s">
        <v>95</v>
      </c>
      <c r="I1585" s="33">
        <v>947000</v>
      </c>
      <c r="J1585" s="34">
        <v>35521</v>
      </c>
      <c r="K1585" s="35">
        <v>42909</v>
      </c>
      <c r="L1585" s="36">
        <v>43154</v>
      </c>
      <c r="M1585" s="36">
        <v>46556</v>
      </c>
      <c r="N1585" s="37">
        <v>36763</v>
      </c>
      <c r="O1585" s="37">
        <v>36581</v>
      </c>
      <c r="P1585" s="21">
        <v>0.185</v>
      </c>
      <c r="Q1585" s="33">
        <v>0</v>
      </c>
      <c r="R1585" s="33">
        <v>0</v>
      </c>
      <c r="S1585" s="33">
        <v>875975</v>
      </c>
      <c r="T1585" s="33">
        <v>875975</v>
      </c>
      <c r="U1585" s="33">
        <v>947000000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148</v>
      </c>
      <c r="E1586" s="32" t="s">
        <v>149</v>
      </c>
      <c r="F1586" s="32" t="s">
        <v>331</v>
      </c>
      <c r="G1586" s="32" t="s">
        <v>94</v>
      </c>
      <c r="H1586" s="32" t="s">
        <v>95</v>
      </c>
      <c r="I1586" s="33">
        <v>290000</v>
      </c>
      <c r="J1586" s="34">
        <v>35521</v>
      </c>
      <c r="K1586" s="35">
        <v>42909</v>
      </c>
      <c r="L1586" s="36">
        <v>43154</v>
      </c>
      <c r="M1586" s="36">
        <v>46556</v>
      </c>
      <c r="N1586" s="37">
        <v>36763</v>
      </c>
      <c r="O1586" s="37">
        <v>36581</v>
      </c>
      <c r="P1586" s="21">
        <v>0.185</v>
      </c>
      <c r="Q1586" s="33">
        <v>0</v>
      </c>
      <c r="R1586" s="33">
        <v>0</v>
      </c>
      <c r="S1586" s="33">
        <v>268250</v>
      </c>
      <c r="T1586" s="33">
        <v>268250</v>
      </c>
      <c r="U1586" s="33">
        <v>290000000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148</v>
      </c>
      <c r="E1587" s="32" t="s">
        <v>149</v>
      </c>
      <c r="F1587" s="32" t="s">
        <v>331</v>
      </c>
      <c r="G1587" s="32" t="s">
        <v>94</v>
      </c>
      <c r="H1587" s="32" t="s">
        <v>95</v>
      </c>
      <c r="I1587" s="33">
        <v>931000</v>
      </c>
      <c r="J1587" s="34">
        <v>35156</v>
      </c>
      <c r="K1587" s="35">
        <v>42909</v>
      </c>
      <c r="L1587" s="36">
        <v>43154</v>
      </c>
      <c r="M1587" s="36">
        <v>46556</v>
      </c>
      <c r="N1587" s="37">
        <v>36763</v>
      </c>
      <c r="O1587" s="37">
        <v>36581</v>
      </c>
      <c r="P1587" s="21">
        <v>0.185</v>
      </c>
      <c r="Q1587" s="33">
        <v>0</v>
      </c>
      <c r="R1587" s="33">
        <v>0</v>
      </c>
      <c r="S1587" s="33">
        <v>861175</v>
      </c>
      <c r="T1587" s="33">
        <v>861175</v>
      </c>
      <c r="U1587" s="33">
        <v>931000000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148</v>
      </c>
      <c r="E1588" s="32" t="s">
        <v>149</v>
      </c>
      <c r="F1588" s="32" t="s">
        <v>331</v>
      </c>
      <c r="G1588" s="32" t="s">
        <v>111</v>
      </c>
      <c r="H1588" s="32" t="s">
        <v>191</v>
      </c>
      <c r="I1588" s="33">
        <v>694000</v>
      </c>
      <c r="J1588" s="34">
        <v>35521</v>
      </c>
      <c r="K1588" s="35">
        <v>42909</v>
      </c>
      <c r="L1588" s="36">
        <v>43154</v>
      </c>
      <c r="M1588" s="36">
        <v>46556</v>
      </c>
      <c r="N1588" s="37">
        <v>36763</v>
      </c>
      <c r="O1588" s="37">
        <v>36581</v>
      </c>
      <c r="P1588" s="21">
        <v>0.185</v>
      </c>
      <c r="Q1588" s="33">
        <v>0</v>
      </c>
      <c r="R1588" s="33">
        <v>0</v>
      </c>
      <c r="S1588" s="33">
        <v>641950</v>
      </c>
      <c r="T1588" s="33">
        <v>641950</v>
      </c>
      <c r="U1588" s="33">
        <v>694000000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148</v>
      </c>
      <c r="E1589" s="32" t="s">
        <v>149</v>
      </c>
      <c r="F1589" s="32" t="s">
        <v>331</v>
      </c>
      <c r="G1589" s="32" t="s">
        <v>111</v>
      </c>
      <c r="H1589" s="32" t="s">
        <v>191</v>
      </c>
      <c r="I1589" s="33">
        <v>843000</v>
      </c>
      <c r="J1589" s="34">
        <v>35521</v>
      </c>
      <c r="K1589" s="35">
        <v>42909</v>
      </c>
      <c r="L1589" s="36">
        <v>43154</v>
      </c>
      <c r="M1589" s="36">
        <v>46556</v>
      </c>
      <c r="N1589" s="37">
        <v>36763</v>
      </c>
      <c r="O1589" s="37">
        <v>36581</v>
      </c>
      <c r="P1589" s="21">
        <v>0.185</v>
      </c>
      <c r="Q1589" s="33">
        <v>0</v>
      </c>
      <c r="R1589" s="33">
        <v>0</v>
      </c>
      <c r="S1589" s="33">
        <v>779775</v>
      </c>
      <c r="T1589" s="33">
        <v>779775</v>
      </c>
      <c r="U1589" s="33">
        <v>843000000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148</v>
      </c>
      <c r="E1590" s="32" t="s">
        <v>149</v>
      </c>
      <c r="F1590" s="32" t="s">
        <v>331</v>
      </c>
      <c r="G1590" s="32" t="s">
        <v>111</v>
      </c>
      <c r="H1590" s="32" t="s">
        <v>112</v>
      </c>
      <c r="I1590" s="33">
        <v>564000</v>
      </c>
      <c r="J1590" s="34">
        <v>39173</v>
      </c>
      <c r="K1590" s="35">
        <v>42909</v>
      </c>
      <c r="L1590" s="36">
        <v>43154</v>
      </c>
      <c r="M1590" s="36">
        <v>46556</v>
      </c>
      <c r="N1590" s="37">
        <v>36763</v>
      </c>
      <c r="O1590" s="37">
        <v>36581</v>
      </c>
      <c r="P1590" s="21">
        <v>0.185</v>
      </c>
      <c r="Q1590" s="33">
        <v>0</v>
      </c>
      <c r="R1590" s="33">
        <v>0</v>
      </c>
      <c r="S1590" s="33">
        <v>521700</v>
      </c>
      <c r="T1590" s="33">
        <v>521700</v>
      </c>
      <c r="U1590" s="33">
        <v>564000000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148</v>
      </c>
      <c r="E1591" s="32" t="s">
        <v>149</v>
      </c>
      <c r="F1591" s="32" t="s">
        <v>331</v>
      </c>
      <c r="G1591" s="32" t="s">
        <v>111</v>
      </c>
      <c r="H1591" s="32" t="s">
        <v>112</v>
      </c>
      <c r="I1591" s="33">
        <v>351000</v>
      </c>
      <c r="J1591" s="34">
        <v>39173</v>
      </c>
      <c r="K1591" s="35">
        <v>42909</v>
      </c>
      <c r="L1591" s="36">
        <v>43154</v>
      </c>
      <c r="M1591" s="36">
        <v>46556</v>
      </c>
      <c r="N1591" s="37">
        <v>36763</v>
      </c>
      <c r="O1591" s="37">
        <v>36581</v>
      </c>
      <c r="P1591" s="21">
        <v>0.185</v>
      </c>
      <c r="Q1591" s="33">
        <v>0</v>
      </c>
      <c r="R1591" s="33">
        <v>0</v>
      </c>
      <c r="S1591" s="33">
        <v>324675</v>
      </c>
      <c r="T1591" s="33">
        <v>324675</v>
      </c>
      <c r="U1591" s="33">
        <v>351000000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148</v>
      </c>
      <c r="E1592" s="32" t="s">
        <v>149</v>
      </c>
      <c r="F1592" s="32" t="s">
        <v>331</v>
      </c>
      <c r="G1592" s="32" t="s">
        <v>62</v>
      </c>
      <c r="H1592" s="32" t="s">
        <v>208</v>
      </c>
      <c r="I1592" s="33">
        <v>533000</v>
      </c>
      <c r="J1592" s="34">
        <v>39173</v>
      </c>
      <c r="K1592" s="35">
        <v>42909</v>
      </c>
      <c r="L1592" s="36">
        <v>43154</v>
      </c>
      <c r="M1592" s="36">
        <v>46556</v>
      </c>
      <c r="N1592" s="37">
        <v>36763</v>
      </c>
      <c r="O1592" s="37">
        <v>36581</v>
      </c>
      <c r="P1592" s="21">
        <v>0.185</v>
      </c>
      <c r="Q1592" s="33">
        <v>0</v>
      </c>
      <c r="R1592" s="33">
        <v>0</v>
      </c>
      <c r="S1592" s="33">
        <v>493025</v>
      </c>
      <c r="T1592" s="33">
        <v>493025</v>
      </c>
      <c r="U1592" s="33">
        <v>533000000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148</v>
      </c>
      <c r="E1593" s="32" t="s">
        <v>149</v>
      </c>
      <c r="F1593" s="32" t="s">
        <v>331</v>
      </c>
      <c r="G1593" s="32" t="s">
        <v>62</v>
      </c>
      <c r="H1593" s="32" t="s">
        <v>208</v>
      </c>
      <c r="I1593" s="33">
        <v>123000</v>
      </c>
      <c r="J1593" s="34">
        <v>39173</v>
      </c>
      <c r="K1593" s="35">
        <v>42909</v>
      </c>
      <c r="L1593" s="36">
        <v>43154</v>
      </c>
      <c r="M1593" s="36">
        <v>46556</v>
      </c>
      <c r="N1593" s="37">
        <v>36763</v>
      </c>
      <c r="O1593" s="37">
        <v>36581</v>
      </c>
      <c r="P1593" s="21">
        <v>0.185</v>
      </c>
      <c r="Q1593" s="33">
        <v>0</v>
      </c>
      <c r="R1593" s="33">
        <v>0</v>
      </c>
      <c r="S1593" s="33">
        <v>113775</v>
      </c>
      <c r="T1593" s="33">
        <v>113775</v>
      </c>
      <c r="U1593" s="33">
        <v>123000000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148</v>
      </c>
      <c r="E1594" s="32" t="s">
        <v>149</v>
      </c>
      <c r="F1594" s="32" t="s">
        <v>331</v>
      </c>
      <c r="G1594" s="32" t="s">
        <v>42</v>
      </c>
      <c r="H1594" s="32" t="s">
        <v>240</v>
      </c>
      <c r="I1594" s="33">
        <v>174000</v>
      </c>
      <c r="J1594" s="34">
        <v>35521</v>
      </c>
      <c r="K1594" s="35">
        <v>42909</v>
      </c>
      <c r="L1594" s="36">
        <v>43154</v>
      </c>
      <c r="M1594" s="36">
        <v>46556</v>
      </c>
      <c r="N1594" s="37">
        <v>36763</v>
      </c>
      <c r="O1594" s="37">
        <v>36581</v>
      </c>
      <c r="P1594" s="21">
        <v>0.185</v>
      </c>
      <c r="Q1594" s="33">
        <v>0</v>
      </c>
      <c r="R1594" s="33">
        <v>0</v>
      </c>
      <c r="S1594" s="33">
        <v>160950</v>
      </c>
      <c r="T1594" s="33">
        <v>160950</v>
      </c>
      <c r="U1594" s="33">
        <v>174000000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148</v>
      </c>
      <c r="E1595" s="32" t="s">
        <v>149</v>
      </c>
      <c r="F1595" s="32" t="s">
        <v>333</v>
      </c>
      <c r="G1595" s="32" t="s">
        <v>39</v>
      </c>
      <c r="H1595" s="32" t="s">
        <v>119</v>
      </c>
      <c r="I1595" s="33">
        <v>899000</v>
      </c>
      <c r="J1595" s="34">
        <v>42826</v>
      </c>
      <c r="K1595" s="35">
        <v>42940</v>
      </c>
      <c r="L1595" s="36">
        <v>43154</v>
      </c>
      <c r="M1595" s="36">
        <v>50210</v>
      </c>
      <c r="N1595" s="37">
        <v>36763</v>
      </c>
      <c r="O1595" s="37">
        <v>36581</v>
      </c>
      <c r="P1595" s="21">
        <v>0.66800000000000004</v>
      </c>
      <c r="Q1595" s="33">
        <v>0</v>
      </c>
      <c r="R1595" s="33">
        <v>0</v>
      </c>
      <c r="S1595" s="33">
        <v>3002660</v>
      </c>
      <c r="T1595" s="33">
        <v>3002660</v>
      </c>
      <c r="U1595" s="33">
        <v>899000000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148</v>
      </c>
      <c r="E1596" s="32" t="s">
        <v>149</v>
      </c>
      <c r="F1596" s="32" t="s">
        <v>333</v>
      </c>
      <c r="G1596" s="32" t="s">
        <v>42</v>
      </c>
      <c r="H1596" s="32" t="s">
        <v>118</v>
      </c>
      <c r="I1596" s="33">
        <v>196000</v>
      </c>
      <c r="J1596" s="34">
        <v>42826</v>
      </c>
      <c r="K1596" s="35">
        <v>42940</v>
      </c>
      <c r="L1596" s="36">
        <v>43154</v>
      </c>
      <c r="M1596" s="36">
        <v>50210</v>
      </c>
      <c r="N1596" s="37">
        <v>36763</v>
      </c>
      <c r="O1596" s="37">
        <v>36581</v>
      </c>
      <c r="P1596" s="21">
        <v>0.66800000000000004</v>
      </c>
      <c r="Q1596" s="33">
        <v>0</v>
      </c>
      <c r="R1596" s="33">
        <v>0</v>
      </c>
      <c r="S1596" s="33">
        <v>654640</v>
      </c>
      <c r="T1596" s="33">
        <v>654640</v>
      </c>
      <c r="U1596" s="33">
        <v>196000000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148</v>
      </c>
      <c r="E1597" s="32" t="s">
        <v>149</v>
      </c>
      <c r="F1597" s="32" t="s">
        <v>333</v>
      </c>
      <c r="G1597" s="32" t="s">
        <v>42</v>
      </c>
      <c r="H1597" s="32" t="s">
        <v>157</v>
      </c>
      <c r="I1597" s="33">
        <v>197000</v>
      </c>
      <c r="J1597" s="34">
        <v>42826</v>
      </c>
      <c r="K1597" s="35">
        <v>42940</v>
      </c>
      <c r="L1597" s="36">
        <v>43154</v>
      </c>
      <c r="M1597" s="36">
        <v>50210</v>
      </c>
      <c r="N1597" s="37">
        <v>36763</v>
      </c>
      <c r="O1597" s="37">
        <v>36581</v>
      </c>
      <c r="P1597" s="21">
        <v>0.66800000000000004</v>
      </c>
      <c r="Q1597" s="33">
        <v>0</v>
      </c>
      <c r="R1597" s="33">
        <v>0</v>
      </c>
      <c r="S1597" s="33">
        <v>657980</v>
      </c>
      <c r="T1597" s="33">
        <v>657980</v>
      </c>
      <c r="U1597" s="33">
        <v>197000000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148</v>
      </c>
      <c r="E1598" s="32" t="s">
        <v>149</v>
      </c>
      <c r="F1598" s="32" t="s">
        <v>333</v>
      </c>
      <c r="G1598" s="32" t="s">
        <v>42</v>
      </c>
      <c r="H1598" s="32" t="s">
        <v>136</v>
      </c>
      <c r="I1598" s="33">
        <v>4315000</v>
      </c>
      <c r="J1598" s="34">
        <v>42826</v>
      </c>
      <c r="K1598" s="35">
        <v>42940</v>
      </c>
      <c r="L1598" s="36">
        <v>43154</v>
      </c>
      <c r="M1598" s="36">
        <v>50210</v>
      </c>
      <c r="N1598" s="37">
        <v>36763</v>
      </c>
      <c r="O1598" s="37">
        <v>36581</v>
      </c>
      <c r="P1598" s="21">
        <v>0.66800000000000004</v>
      </c>
      <c r="Q1598" s="33">
        <v>0</v>
      </c>
      <c r="R1598" s="33">
        <v>0</v>
      </c>
      <c r="S1598" s="33">
        <v>14412100</v>
      </c>
      <c r="T1598" s="33">
        <v>14412100</v>
      </c>
      <c r="U1598" s="33">
        <v>4315000000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148</v>
      </c>
      <c r="E1599" s="32" t="s">
        <v>149</v>
      </c>
      <c r="F1599" s="32" t="s">
        <v>333</v>
      </c>
      <c r="G1599" s="32" t="s">
        <v>42</v>
      </c>
      <c r="H1599" s="32" t="s">
        <v>226</v>
      </c>
      <c r="I1599" s="33">
        <v>188000</v>
      </c>
      <c r="J1599" s="34">
        <v>42826</v>
      </c>
      <c r="K1599" s="35">
        <v>42940</v>
      </c>
      <c r="L1599" s="36">
        <v>43154</v>
      </c>
      <c r="M1599" s="36">
        <v>50210</v>
      </c>
      <c r="N1599" s="37">
        <v>36763</v>
      </c>
      <c r="O1599" s="37">
        <v>36581</v>
      </c>
      <c r="P1599" s="21">
        <v>0.66800000000000004</v>
      </c>
      <c r="Q1599" s="33">
        <v>0</v>
      </c>
      <c r="R1599" s="33">
        <v>0</v>
      </c>
      <c r="S1599" s="33">
        <v>627920</v>
      </c>
      <c r="T1599" s="33">
        <v>627920</v>
      </c>
      <c r="U1599" s="33">
        <v>188000000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148</v>
      </c>
      <c r="E1600" s="32" t="s">
        <v>149</v>
      </c>
      <c r="F1600" s="32" t="s">
        <v>333</v>
      </c>
      <c r="G1600" s="32" t="s">
        <v>94</v>
      </c>
      <c r="H1600" s="32" t="s">
        <v>110</v>
      </c>
      <c r="I1600" s="33">
        <v>3575000</v>
      </c>
      <c r="J1600" s="34">
        <v>42826</v>
      </c>
      <c r="K1600" s="35">
        <v>42940</v>
      </c>
      <c r="L1600" s="36">
        <v>43154</v>
      </c>
      <c r="M1600" s="36">
        <v>50210</v>
      </c>
      <c r="N1600" s="37">
        <v>36763</v>
      </c>
      <c r="O1600" s="37">
        <v>36581</v>
      </c>
      <c r="P1600" s="21">
        <v>0.66800000000000004</v>
      </c>
      <c r="Q1600" s="33">
        <v>0</v>
      </c>
      <c r="R1600" s="33">
        <v>0</v>
      </c>
      <c r="S1600" s="33">
        <v>11940500</v>
      </c>
      <c r="T1600" s="33">
        <v>11940500</v>
      </c>
      <c r="U1600" s="33">
        <v>3575000000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148</v>
      </c>
      <c r="E1601" s="32" t="s">
        <v>149</v>
      </c>
      <c r="F1601" s="32" t="s">
        <v>333</v>
      </c>
      <c r="G1601" s="32" t="s">
        <v>42</v>
      </c>
      <c r="H1601" s="32" t="s">
        <v>68</v>
      </c>
      <c r="I1601" s="33">
        <v>483000</v>
      </c>
      <c r="J1601" s="34">
        <v>42826</v>
      </c>
      <c r="K1601" s="35">
        <v>42940</v>
      </c>
      <c r="L1601" s="36">
        <v>43154</v>
      </c>
      <c r="M1601" s="36">
        <v>50210</v>
      </c>
      <c r="N1601" s="37">
        <v>36763</v>
      </c>
      <c r="O1601" s="37">
        <v>36581</v>
      </c>
      <c r="P1601" s="21">
        <v>0.66800000000000004</v>
      </c>
      <c r="Q1601" s="33">
        <v>0</v>
      </c>
      <c r="R1601" s="33">
        <v>0</v>
      </c>
      <c r="S1601" s="33">
        <v>1613220</v>
      </c>
      <c r="T1601" s="33">
        <v>1613220</v>
      </c>
      <c r="U1601" s="33">
        <v>483000000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148</v>
      </c>
      <c r="E1602" s="32" t="s">
        <v>149</v>
      </c>
      <c r="F1602" s="32" t="s">
        <v>333</v>
      </c>
      <c r="G1602" s="32" t="s">
        <v>42</v>
      </c>
      <c r="H1602" s="32" t="s">
        <v>211</v>
      </c>
      <c r="I1602" s="33">
        <v>393000</v>
      </c>
      <c r="J1602" s="34">
        <v>42826</v>
      </c>
      <c r="K1602" s="35">
        <v>42940</v>
      </c>
      <c r="L1602" s="36">
        <v>43154</v>
      </c>
      <c r="M1602" s="36">
        <v>50210</v>
      </c>
      <c r="N1602" s="37">
        <v>36763</v>
      </c>
      <c r="O1602" s="37">
        <v>36581</v>
      </c>
      <c r="P1602" s="21">
        <v>0.66800000000000004</v>
      </c>
      <c r="Q1602" s="33">
        <v>0</v>
      </c>
      <c r="R1602" s="33">
        <v>0</v>
      </c>
      <c r="S1602" s="33">
        <v>1312620</v>
      </c>
      <c r="T1602" s="33">
        <v>1312620</v>
      </c>
      <c r="U1602" s="33">
        <v>393000000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148</v>
      </c>
      <c r="E1603" s="32" t="s">
        <v>149</v>
      </c>
      <c r="F1603" s="32" t="s">
        <v>333</v>
      </c>
      <c r="G1603" s="32" t="s">
        <v>42</v>
      </c>
      <c r="H1603" s="32" t="s">
        <v>99</v>
      </c>
      <c r="I1603" s="33">
        <v>228000</v>
      </c>
      <c r="J1603" s="34">
        <v>42826</v>
      </c>
      <c r="K1603" s="35">
        <v>42940</v>
      </c>
      <c r="L1603" s="36">
        <v>43154</v>
      </c>
      <c r="M1603" s="36">
        <v>50210</v>
      </c>
      <c r="N1603" s="37">
        <v>36763</v>
      </c>
      <c r="O1603" s="37">
        <v>36581</v>
      </c>
      <c r="P1603" s="21">
        <v>0.66800000000000004</v>
      </c>
      <c r="Q1603" s="33">
        <v>0</v>
      </c>
      <c r="R1603" s="33">
        <v>0</v>
      </c>
      <c r="S1603" s="33">
        <v>761520</v>
      </c>
      <c r="T1603" s="33">
        <v>761520</v>
      </c>
      <c r="U1603" s="33">
        <v>228000000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148</v>
      </c>
      <c r="E1604" s="32" t="s">
        <v>149</v>
      </c>
      <c r="F1604" s="32" t="s">
        <v>333</v>
      </c>
      <c r="G1604" s="32" t="s">
        <v>42</v>
      </c>
      <c r="H1604" s="32" t="s">
        <v>129</v>
      </c>
      <c r="I1604" s="33">
        <v>9526000</v>
      </c>
      <c r="J1604" s="34">
        <v>42826</v>
      </c>
      <c r="K1604" s="35">
        <v>42940</v>
      </c>
      <c r="L1604" s="36">
        <v>43154</v>
      </c>
      <c r="M1604" s="36">
        <v>50210</v>
      </c>
      <c r="N1604" s="37">
        <v>36763</v>
      </c>
      <c r="O1604" s="37">
        <v>36581</v>
      </c>
      <c r="P1604" s="21">
        <v>0.66800000000000004</v>
      </c>
      <c r="Q1604" s="33">
        <v>0</v>
      </c>
      <c r="R1604" s="33">
        <v>0</v>
      </c>
      <c r="S1604" s="33">
        <v>31816840</v>
      </c>
      <c r="T1604" s="33">
        <v>31816840</v>
      </c>
      <c r="U1604" s="33">
        <v>9526000000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148</v>
      </c>
      <c r="E1605" s="32" t="s">
        <v>149</v>
      </c>
      <c r="F1605" s="32" t="s">
        <v>334</v>
      </c>
      <c r="G1605" s="32" t="s">
        <v>74</v>
      </c>
      <c r="H1605" s="32" t="s">
        <v>101</v>
      </c>
      <c r="I1605" s="33">
        <v>52000</v>
      </c>
      <c r="J1605" s="34">
        <v>39173</v>
      </c>
      <c r="K1605" s="35">
        <v>42942</v>
      </c>
      <c r="L1605" s="36">
        <v>43154</v>
      </c>
      <c r="M1605" s="36">
        <v>46556</v>
      </c>
      <c r="N1605" s="37">
        <v>36763</v>
      </c>
      <c r="O1605" s="37">
        <v>36581</v>
      </c>
      <c r="P1605" s="21">
        <v>0.21</v>
      </c>
      <c r="Q1605" s="33">
        <v>0</v>
      </c>
      <c r="R1605" s="33">
        <v>0</v>
      </c>
      <c r="S1605" s="33">
        <v>54600</v>
      </c>
      <c r="T1605" s="33">
        <v>54600</v>
      </c>
      <c r="U1605" s="33">
        <v>52000000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148</v>
      </c>
      <c r="E1606" s="32" t="s">
        <v>149</v>
      </c>
      <c r="F1606" s="32" t="s">
        <v>334</v>
      </c>
      <c r="G1606" s="32" t="s">
        <v>42</v>
      </c>
      <c r="H1606" s="32" t="s">
        <v>107</v>
      </c>
      <c r="I1606" s="33">
        <v>60000</v>
      </c>
      <c r="J1606" s="34">
        <v>39904</v>
      </c>
      <c r="K1606" s="35">
        <v>42942</v>
      </c>
      <c r="L1606" s="36">
        <v>43154</v>
      </c>
      <c r="M1606" s="36">
        <v>46556</v>
      </c>
      <c r="N1606" s="37">
        <v>36763</v>
      </c>
      <c r="O1606" s="37">
        <v>36581</v>
      </c>
      <c r="P1606" s="21">
        <v>0.21</v>
      </c>
      <c r="Q1606" s="33">
        <v>0</v>
      </c>
      <c r="R1606" s="33">
        <v>0</v>
      </c>
      <c r="S1606" s="33">
        <v>63000</v>
      </c>
      <c r="T1606" s="33">
        <v>63000</v>
      </c>
      <c r="U1606" s="33">
        <v>60000000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148</v>
      </c>
      <c r="E1607" s="32" t="s">
        <v>149</v>
      </c>
      <c r="F1607" s="32" t="s">
        <v>334</v>
      </c>
      <c r="G1607" s="32" t="s">
        <v>42</v>
      </c>
      <c r="H1607" s="32" t="s">
        <v>198</v>
      </c>
      <c r="I1607" s="33">
        <v>63000</v>
      </c>
      <c r="J1607" s="34">
        <v>39173</v>
      </c>
      <c r="K1607" s="35">
        <v>42942</v>
      </c>
      <c r="L1607" s="36">
        <v>43154</v>
      </c>
      <c r="M1607" s="36">
        <v>46556</v>
      </c>
      <c r="N1607" s="37">
        <v>36763</v>
      </c>
      <c r="O1607" s="37">
        <v>36581</v>
      </c>
      <c r="P1607" s="21">
        <v>0.21</v>
      </c>
      <c r="Q1607" s="33">
        <v>0</v>
      </c>
      <c r="R1607" s="33">
        <v>0</v>
      </c>
      <c r="S1607" s="33">
        <v>66150</v>
      </c>
      <c r="T1607" s="33">
        <v>66150</v>
      </c>
      <c r="U1607" s="33">
        <v>63000000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148</v>
      </c>
      <c r="E1608" s="32" t="s">
        <v>149</v>
      </c>
      <c r="F1608" s="32" t="s">
        <v>334</v>
      </c>
      <c r="G1608" s="32" t="s">
        <v>42</v>
      </c>
      <c r="H1608" s="32" t="s">
        <v>93</v>
      </c>
      <c r="I1608" s="33">
        <v>212000</v>
      </c>
      <c r="J1608" s="34">
        <v>35521</v>
      </c>
      <c r="K1608" s="35">
        <v>42942</v>
      </c>
      <c r="L1608" s="36">
        <v>43154</v>
      </c>
      <c r="M1608" s="36">
        <v>46556</v>
      </c>
      <c r="N1608" s="37">
        <v>36763</v>
      </c>
      <c r="O1608" s="37">
        <v>36581</v>
      </c>
      <c r="P1608" s="21">
        <v>0.21</v>
      </c>
      <c r="Q1608" s="33">
        <v>0</v>
      </c>
      <c r="R1608" s="33">
        <v>0</v>
      </c>
      <c r="S1608" s="33">
        <v>222600</v>
      </c>
      <c r="T1608" s="33">
        <v>222600</v>
      </c>
      <c r="U1608" s="33">
        <v>212000000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148</v>
      </c>
      <c r="E1609" s="32" t="s">
        <v>149</v>
      </c>
      <c r="F1609" s="32" t="s">
        <v>334</v>
      </c>
      <c r="G1609" s="32" t="s">
        <v>42</v>
      </c>
      <c r="H1609" s="32" t="s">
        <v>129</v>
      </c>
      <c r="I1609" s="33">
        <v>350000</v>
      </c>
      <c r="J1609" s="34">
        <v>39173</v>
      </c>
      <c r="K1609" s="35">
        <v>42942</v>
      </c>
      <c r="L1609" s="36">
        <v>43154</v>
      </c>
      <c r="M1609" s="36">
        <v>46556</v>
      </c>
      <c r="N1609" s="37">
        <v>36763</v>
      </c>
      <c r="O1609" s="37">
        <v>36581</v>
      </c>
      <c r="P1609" s="21">
        <v>0.21</v>
      </c>
      <c r="Q1609" s="33">
        <v>0</v>
      </c>
      <c r="R1609" s="33">
        <v>0</v>
      </c>
      <c r="S1609" s="33">
        <v>367500</v>
      </c>
      <c r="T1609" s="33">
        <v>367500</v>
      </c>
      <c r="U1609" s="33">
        <v>350000000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148</v>
      </c>
      <c r="E1610" s="32" t="s">
        <v>149</v>
      </c>
      <c r="F1610" s="32" t="s">
        <v>334</v>
      </c>
      <c r="G1610" s="32" t="s">
        <v>42</v>
      </c>
      <c r="H1610" s="32" t="s">
        <v>109</v>
      </c>
      <c r="I1610" s="33">
        <v>160000</v>
      </c>
      <c r="J1610" s="34">
        <v>35521</v>
      </c>
      <c r="K1610" s="35">
        <v>42942</v>
      </c>
      <c r="L1610" s="36">
        <v>43154</v>
      </c>
      <c r="M1610" s="36">
        <v>46556</v>
      </c>
      <c r="N1610" s="37">
        <v>36763</v>
      </c>
      <c r="O1610" s="37">
        <v>36581</v>
      </c>
      <c r="P1610" s="21">
        <v>0.21</v>
      </c>
      <c r="Q1610" s="33">
        <v>0</v>
      </c>
      <c r="R1610" s="33">
        <v>0</v>
      </c>
      <c r="S1610" s="33">
        <v>168000</v>
      </c>
      <c r="T1610" s="33">
        <v>168000</v>
      </c>
      <c r="U1610" s="33">
        <v>160000000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148</v>
      </c>
      <c r="E1611" s="32" t="s">
        <v>149</v>
      </c>
      <c r="F1611" s="32" t="s">
        <v>334</v>
      </c>
      <c r="G1611" s="32" t="s">
        <v>42</v>
      </c>
      <c r="H1611" s="32" t="s">
        <v>118</v>
      </c>
      <c r="I1611" s="33">
        <v>222000</v>
      </c>
      <c r="J1611" s="34">
        <v>35521</v>
      </c>
      <c r="K1611" s="35">
        <v>42942</v>
      </c>
      <c r="L1611" s="36">
        <v>43154</v>
      </c>
      <c r="M1611" s="36">
        <v>46556</v>
      </c>
      <c r="N1611" s="37">
        <v>36763</v>
      </c>
      <c r="O1611" s="37">
        <v>36581</v>
      </c>
      <c r="P1611" s="21">
        <v>0.21</v>
      </c>
      <c r="Q1611" s="33">
        <v>0</v>
      </c>
      <c r="R1611" s="33">
        <v>0</v>
      </c>
      <c r="S1611" s="33">
        <v>233100</v>
      </c>
      <c r="T1611" s="33">
        <v>233100</v>
      </c>
      <c r="U1611" s="33">
        <v>222000000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148</v>
      </c>
      <c r="E1612" s="32" t="s">
        <v>149</v>
      </c>
      <c r="F1612" s="32" t="s">
        <v>334</v>
      </c>
      <c r="G1612" s="32" t="s">
        <v>42</v>
      </c>
      <c r="H1612" s="32" t="s">
        <v>118</v>
      </c>
      <c r="I1612" s="33">
        <v>1729000</v>
      </c>
      <c r="J1612" s="34">
        <v>36617</v>
      </c>
      <c r="K1612" s="35">
        <v>42942</v>
      </c>
      <c r="L1612" s="36">
        <v>43154</v>
      </c>
      <c r="M1612" s="36">
        <v>46556</v>
      </c>
      <c r="N1612" s="37">
        <v>36763</v>
      </c>
      <c r="O1612" s="37">
        <v>36581</v>
      </c>
      <c r="P1612" s="21">
        <v>0.21</v>
      </c>
      <c r="Q1612" s="33">
        <v>0</v>
      </c>
      <c r="R1612" s="33">
        <v>0</v>
      </c>
      <c r="S1612" s="33">
        <v>1815450</v>
      </c>
      <c r="T1612" s="33">
        <v>1815450</v>
      </c>
      <c r="U1612" s="33">
        <v>1729000000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148</v>
      </c>
      <c r="E1613" s="32" t="s">
        <v>149</v>
      </c>
      <c r="F1613" s="32" t="s">
        <v>334</v>
      </c>
      <c r="G1613" s="32" t="s">
        <v>42</v>
      </c>
      <c r="H1613" s="32" t="s">
        <v>157</v>
      </c>
      <c r="I1613" s="33">
        <v>218000</v>
      </c>
      <c r="J1613" s="34">
        <v>35521</v>
      </c>
      <c r="K1613" s="35">
        <v>42942</v>
      </c>
      <c r="L1613" s="36">
        <v>43154</v>
      </c>
      <c r="M1613" s="36">
        <v>46556</v>
      </c>
      <c r="N1613" s="37">
        <v>36763</v>
      </c>
      <c r="O1613" s="37">
        <v>36581</v>
      </c>
      <c r="P1613" s="21">
        <v>0.21</v>
      </c>
      <c r="Q1613" s="33">
        <v>0</v>
      </c>
      <c r="R1613" s="33">
        <v>0</v>
      </c>
      <c r="S1613" s="33">
        <v>228900</v>
      </c>
      <c r="T1613" s="33">
        <v>228900</v>
      </c>
      <c r="U1613" s="33">
        <v>218000000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148</v>
      </c>
      <c r="E1614" s="32" t="s">
        <v>149</v>
      </c>
      <c r="F1614" s="32" t="s">
        <v>334</v>
      </c>
      <c r="G1614" s="32" t="s">
        <v>42</v>
      </c>
      <c r="H1614" s="32" t="s">
        <v>157</v>
      </c>
      <c r="I1614" s="33">
        <v>73000</v>
      </c>
      <c r="J1614" s="34">
        <v>39173</v>
      </c>
      <c r="K1614" s="35">
        <v>42942</v>
      </c>
      <c r="L1614" s="36">
        <v>43154</v>
      </c>
      <c r="M1614" s="36">
        <v>46556</v>
      </c>
      <c r="N1614" s="37">
        <v>36763</v>
      </c>
      <c r="O1614" s="37">
        <v>36581</v>
      </c>
      <c r="P1614" s="21">
        <v>0.21</v>
      </c>
      <c r="Q1614" s="33">
        <v>0</v>
      </c>
      <c r="R1614" s="33">
        <v>0</v>
      </c>
      <c r="S1614" s="33">
        <v>76650</v>
      </c>
      <c r="T1614" s="33">
        <v>76650</v>
      </c>
      <c r="U1614" s="33">
        <v>73000000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148</v>
      </c>
      <c r="E1615" s="32" t="s">
        <v>149</v>
      </c>
      <c r="F1615" s="32" t="s">
        <v>334</v>
      </c>
      <c r="G1615" s="32" t="s">
        <v>42</v>
      </c>
      <c r="H1615" s="32" t="s">
        <v>158</v>
      </c>
      <c r="I1615" s="33">
        <v>192000</v>
      </c>
      <c r="J1615" s="34">
        <v>35521</v>
      </c>
      <c r="K1615" s="35">
        <v>42942</v>
      </c>
      <c r="L1615" s="36">
        <v>43154</v>
      </c>
      <c r="M1615" s="36">
        <v>46556</v>
      </c>
      <c r="N1615" s="37">
        <v>36763</v>
      </c>
      <c r="O1615" s="37">
        <v>36581</v>
      </c>
      <c r="P1615" s="21">
        <v>0.21</v>
      </c>
      <c r="Q1615" s="33">
        <v>0</v>
      </c>
      <c r="R1615" s="33">
        <v>0</v>
      </c>
      <c r="S1615" s="33">
        <v>201600</v>
      </c>
      <c r="T1615" s="33">
        <v>201600</v>
      </c>
      <c r="U1615" s="33">
        <v>192000000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148</v>
      </c>
      <c r="E1616" s="32" t="s">
        <v>149</v>
      </c>
      <c r="F1616" s="32" t="s">
        <v>334</v>
      </c>
      <c r="G1616" s="32" t="s">
        <v>42</v>
      </c>
      <c r="H1616" s="32" t="s">
        <v>158</v>
      </c>
      <c r="I1616" s="33">
        <v>160000</v>
      </c>
      <c r="J1616" s="34">
        <v>35156</v>
      </c>
      <c r="K1616" s="35">
        <v>42942</v>
      </c>
      <c r="L1616" s="36">
        <v>43154</v>
      </c>
      <c r="M1616" s="36">
        <v>46556</v>
      </c>
      <c r="N1616" s="37">
        <v>36763</v>
      </c>
      <c r="O1616" s="37">
        <v>36581</v>
      </c>
      <c r="P1616" s="21">
        <v>0.21</v>
      </c>
      <c r="Q1616" s="33">
        <v>0</v>
      </c>
      <c r="R1616" s="33">
        <v>0</v>
      </c>
      <c r="S1616" s="33">
        <v>168000</v>
      </c>
      <c r="T1616" s="33">
        <v>168000</v>
      </c>
      <c r="U1616" s="33">
        <v>160000000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148</v>
      </c>
      <c r="E1617" s="32" t="s">
        <v>149</v>
      </c>
      <c r="F1617" s="32" t="s">
        <v>334</v>
      </c>
      <c r="G1617" s="32" t="s">
        <v>103</v>
      </c>
      <c r="H1617" s="32" t="s">
        <v>104</v>
      </c>
      <c r="I1617" s="33">
        <v>66000</v>
      </c>
      <c r="J1617" s="34">
        <v>39173</v>
      </c>
      <c r="K1617" s="35">
        <v>42942</v>
      </c>
      <c r="L1617" s="36">
        <v>43154</v>
      </c>
      <c r="M1617" s="36">
        <v>46556</v>
      </c>
      <c r="N1617" s="37">
        <v>36763</v>
      </c>
      <c r="O1617" s="37">
        <v>36581</v>
      </c>
      <c r="P1617" s="21">
        <v>0.21</v>
      </c>
      <c r="Q1617" s="33">
        <v>0</v>
      </c>
      <c r="R1617" s="33">
        <v>0</v>
      </c>
      <c r="S1617" s="33">
        <v>69300</v>
      </c>
      <c r="T1617" s="33">
        <v>69300</v>
      </c>
      <c r="U1617" s="33">
        <v>66000000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148</v>
      </c>
      <c r="E1618" s="32" t="s">
        <v>149</v>
      </c>
      <c r="F1618" s="32" t="s">
        <v>334</v>
      </c>
      <c r="G1618" s="32" t="s">
        <v>103</v>
      </c>
      <c r="H1618" s="32" t="s">
        <v>104</v>
      </c>
      <c r="I1618" s="33">
        <v>162000</v>
      </c>
      <c r="J1618" s="34">
        <v>39173</v>
      </c>
      <c r="K1618" s="35">
        <v>42942</v>
      </c>
      <c r="L1618" s="36">
        <v>43154</v>
      </c>
      <c r="M1618" s="36">
        <v>46556</v>
      </c>
      <c r="N1618" s="37">
        <v>36763</v>
      </c>
      <c r="O1618" s="37">
        <v>36581</v>
      </c>
      <c r="P1618" s="21">
        <v>0.21</v>
      </c>
      <c r="Q1618" s="33">
        <v>0</v>
      </c>
      <c r="R1618" s="33">
        <v>0</v>
      </c>
      <c r="S1618" s="33">
        <v>170100</v>
      </c>
      <c r="T1618" s="33">
        <v>170100</v>
      </c>
      <c r="U1618" s="33">
        <v>162000000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148</v>
      </c>
      <c r="E1619" s="32" t="s">
        <v>149</v>
      </c>
      <c r="F1619" s="32" t="s">
        <v>334</v>
      </c>
      <c r="G1619" s="32" t="s">
        <v>245</v>
      </c>
      <c r="H1619" s="32" t="s">
        <v>246</v>
      </c>
      <c r="I1619" s="33">
        <v>94000</v>
      </c>
      <c r="J1619" s="34">
        <v>39173</v>
      </c>
      <c r="K1619" s="35">
        <v>42942</v>
      </c>
      <c r="L1619" s="36">
        <v>43154</v>
      </c>
      <c r="M1619" s="36">
        <v>46556</v>
      </c>
      <c r="N1619" s="37">
        <v>36763</v>
      </c>
      <c r="O1619" s="37">
        <v>36581</v>
      </c>
      <c r="P1619" s="21">
        <v>0.21</v>
      </c>
      <c r="Q1619" s="33">
        <v>0</v>
      </c>
      <c r="R1619" s="33">
        <v>0</v>
      </c>
      <c r="S1619" s="33">
        <v>98700</v>
      </c>
      <c r="T1619" s="33">
        <v>98700</v>
      </c>
      <c r="U1619" s="33">
        <v>94000000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148</v>
      </c>
      <c r="E1620" s="32" t="s">
        <v>149</v>
      </c>
      <c r="F1620" s="32" t="s">
        <v>334</v>
      </c>
      <c r="G1620" s="32" t="s">
        <v>39</v>
      </c>
      <c r="H1620" s="32" t="s">
        <v>119</v>
      </c>
      <c r="I1620" s="33">
        <v>26000</v>
      </c>
      <c r="J1620" s="34">
        <v>35886</v>
      </c>
      <c r="K1620" s="35">
        <v>42942</v>
      </c>
      <c r="L1620" s="36">
        <v>43154</v>
      </c>
      <c r="M1620" s="36">
        <v>46556</v>
      </c>
      <c r="N1620" s="37">
        <v>36763</v>
      </c>
      <c r="O1620" s="37">
        <v>36581</v>
      </c>
      <c r="P1620" s="21">
        <v>0.21</v>
      </c>
      <c r="Q1620" s="33">
        <v>0</v>
      </c>
      <c r="R1620" s="33">
        <v>0</v>
      </c>
      <c r="S1620" s="33">
        <v>27300</v>
      </c>
      <c r="T1620" s="33">
        <v>27300</v>
      </c>
      <c r="U1620" s="33">
        <v>26000000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148</v>
      </c>
      <c r="E1621" s="32" t="s">
        <v>149</v>
      </c>
      <c r="F1621" s="32" t="s">
        <v>334</v>
      </c>
      <c r="G1621" s="32" t="s">
        <v>42</v>
      </c>
      <c r="H1621" s="32" t="s">
        <v>106</v>
      </c>
      <c r="I1621" s="33">
        <v>501000</v>
      </c>
      <c r="J1621" s="34">
        <v>39904</v>
      </c>
      <c r="K1621" s="35">
        <v>42942</v>
      </c>
      <c r="L1621" s="36">
        <v>43154</v>
      </c>
      <c r="M1621" s="36">
        <v>46556</v>
      </c>
      <c r="N1621" s="37">
        <v>36763</v>
      </c>
      <c r="O1621" s="37">
        <v>36581</v>
      </c>
      <c r="P1621" s="21">
        <v>0.21</v>
      </c>
      <c r="Q1621" s="33">
        <v>0</v>
      </c>
      <c r="R1621" s="33">
        <v>0</v>
      </c>
      <c r="S1621" s="33">
        <v>526050</v>
      </c>
      <c r="T1621" s="33">
        <v>526050</v>
      </c>
      <c r="U1621" s="33">
        <v>501000000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148</v>
      </c>
      <c r="E1622" s="32" t="s">
        <v>149</v>
      </c>
      <c r="F1622" s="32" t="s">
        <v>334</v>
      </c>
      <c r="G1622" s="32" t="s">
        <v>42</v>
      </c>
      <c r="H1622" s="32" t="s">
        <v>107</v>
      </c>
      <c r="I1622" s="33">
        <v>2372000</v>
      </c>
      <c r="J1622" s="34">
        <v>39904</v>
      </c>
      <c r="K1622" s="35">
        <v>42942</v>
      </c>
      <c r="L1622" s="36">
        <v>43154</v>
      </c>
      <c r="M1622" s="36">
        <v>46556</v>
      </c>
      <c r="N1622" s="37">
        <v>36763</v>
      </c>
      <c r="O1622" s="37">
        <v>36581</v>
      </c>
      <c r="P1622" s="21">
        <v>0.21</v>
      </c>
      <c r="Q1622" s="33">
        <v>0</v>
      </c>
      <c r="R1622" s="33">
        <v>0</v>
      </c>
      <c r="S1622" s="33">
        <v>2490600</v>
      </c>
      <c r="T1622" s="33">
        <v>2490600</v>
      </c>
      <c r="U1622" s="33">
        <v>2372000000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148</v>
      </c>
      <c r="E1623" s="32" t="s">
        <v>149</v>
      </c>
      <c r="F1623" s="32" t="s">
        <v>334</v>
      </c>
      <c r="G1623" s="32" t="s">
        <v>42</v>
      </c>
      <c r="H1623" s="32" t="s">
        <v>105</v>
      </c>
      <c r="I1623" s="33">
        <v>4098000</v>
      </c>
      <c r="J1623" s="34">
        <v>39904</v>
      </c>
      <c r="K1623" s="35">
        <v>42942</v>
      </c>
      <c r="L1623" s="36">
        <v>43154</v>
      </c>
      <c r="M1623" s="36">
        <v>46556</v>
      </c>
      <c r="N1623" s="37">
        <v>36763</v>
      </c>
      <c r="O1623" s="37">
        <v>36581</v>
      </c>
      <c r="P1623" s="21">
        <v>0.21</v>
      </c>
      <c r="Q1623" s="33">
        <v>0</v>
      </c>
      <c r="R1623" s="33">
        <v>0</v>
      </c>
      <c r="S1623" s="33">
        <v>4302900</v>
      </c>
      <c r="T1623" s="33">
        <v>4302900</v>
      </c>
      <c r="U1623" s="33">
        <v>4098000000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148</v>
      </c>
      <c r="E1624" s="32" t="s">
        <v>149</v>
      </c>
      <c r="F1624" s="32" t="s">
        <v>334</v>
      </c>
      <c r="G1624" s="32" t="s">
        <v>42</v>
      </c>
      <c r="H1624" s="32" t="s">
        <v>332</v>
      </c>
      <c r="I1624" s="33">
        <v>49000</v>
      </c>
      <c r="J1624" s="34">
        <v>39173</v>
      </c>
      <c r="K1624" s="35">
        <v>42942</v>
      </c>
      <c r="L1624" s="36">
        <v>43154</v>
      </c>
      <c r="M1624" s="36">
        <v>46556</v>
      </c>
      <c r="N1624" s="37">
        <v>36763</v>
      </c>
      <c r="O1624" s="37">
        <v>36581</v>
      </c>
      <c r="P1624" s="21">
        <v>0.21</v>
      </c>
      <c r="Q1624" s="33">
        <v>0</v>
      </c>
      <c r="R1624" s="33">
        <v>0</v>
      </c>
      <c r="S1624" s="33">
        <v>51450</v>
      </c>
      <c r="T1624" s="33">
        <v>51450</v>
      </c>
      <c r="U1624" s="33">
        <v>49000000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148</v>
      </c>
      <c r="E1625" s="32" t="s">
        <v>149</v>
      </c>
      <c r="F1625" s="32" t="s">
        <v>334</v>
      </c>
      <c r="G1625" s="32" t="s">
        <v>42</v>
      </c>
      <c r="H1625" s="32" t="s">
        <v>107</v>
      </c>
      <c r="I1625" s="33">
        <v>666000</v>
      </c>
      <c r="J1625" s="34">
        <v>39173</v>
      </c>
      <c r="K1625" s="35">
        <v>42942</v>
      </c>
      <c r="L1625" s="36">
        <v>43154</v>
      </c>
      <c r="M1625" s="36">
        <v>46556</v>
      </c>
      <c r="N1625" s="37">
        <v>36763</v>
      </c>
      <c r="O1625" s="37">
        <v>36581</v>
      </c>
      <c r="P1625" s="21">
        <v>0.21</v>
      </c>
      <c r="Q1625" s="33">
        <v>0</v>
      </c>
      <c r="R1625" s="33">
        <v>0</v>
      </c>
      <c r="S1625" s="33">
        <v>699300</v>
      </c>
      <c r="T1625" s="33">
        <v>699300</v>
      </c>
      <c r="U1625" s="33">
        <v>666000000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148</v>
      </c>
      <c r="E1626" s="32" t="s">
        <v>149</v>
      </c>
      <c r="F1626" s="32" t="s">
        <v>334</v>
      </c>
      <c r="G1626" s="32" t="s">
        <v>42</v>
      </c>
      <c r="H1626" s="32" t="s">
        <v>105</v>
      </c>
      <c r="I1626" s="33">
        <v>1000000</v>
      </c>
      <c r="J1626" s="34">
        <v>36251</v>
      </c>
      <c r="K1626" s="35">
        <v>42942</v>
      </c>
      <c r="L1626" s="36">
        <v>43154</v>
      </c>
      <c r="M1626" s="36">
        <v>46556</v>
      </c>
      <c r="N1626" s="37">
        <v>36763</v>
      </c>
      <c r="O1626" s="37">
        <v>36581</v>
      </c>
      <c r="P1626" s="21">
        <v>0.21</v>
      </c>
      <c r="Q1626" s="33">
        <v>0</v>
      </c>
      <c r="R1626" s="33">
        <v>0</v>
      </c>
      <c r="S1626" s="33">
        <v>1050000</v>
      </c>
      <c r="T1626" s="33">
        <v>1050000</v>
      </c>
      <c r="U1626" s="33">
        <v>1000000000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148</v>
      </c>
      <c r="E1627" s="32" t="s">
        <v>149</v>
      </c>
      <c r="F1627" s="32" t="s">
        <v>334</v>
      </c>
      <c r="G1627" s="32" t="s">
        <v>42</v>
      </c>
      <c r="H1627" s="32" t="s">
        <v>144</v>
      </c>
      <c r="I1627" s="33">
        <v>201000</v>
      </c>
      <c r="J1627" s="34">
        <v>39173</v>
      </c>
      <c r="K1627" s="35">
        <v>42942</v>
      </c>
      <c r="L1627" s="36">
        <v>43154</v>
      </c>
      <c r="M1627" s="36">
        <v>46556</v>
      </c>
      <c r="N1627" s="37">
        <v>36763</v>
      </c>
      <c r="O1627" s="37">
        <v>36581</v>
      </c>
      <c r="P1627" s="21">
        <v>0.21</v>
      </c>
      <c r="Q1627" s="33">
        <v>0</v>
      </c>
      <c r="R1627" s="33">
        <v>0</v>
      </c>
      <c r="S1627" s="33">
        <v>211050</v>
      </c>
      <c r="T1627" s="33">
        <v>211050</v>
      </c>
      <c r="U1627" s="33">
        <v>201000000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148</v>
      </c>
      <c r="E1628" s="32" t="s">
        <v>149</v>
      </c>
      <c r="F1628" s="32" t="s">
        <v>334</v>
      </c>
      <c r="G1628" s="32" t="s">
        <v>42</v>
      </c>
      <c r="H1628" s="32" t="s">
        <v>198</v>
      </c>
      <c r="I1628" s="33">
        <v>333000</v>
      </c>
      <c r="J1628" s="34">
        <v>39173</v>
      </c>
      <c r="K1628" s="35">
        <v>42942</v>
      </c>
      <c r="L1628" s="36">
        <v>43154</v>
      </c>
      <c r="M1628" s="36">
        <v>46556</v>
      </c>
      <c r="N1628" s="37">
        <v>36763</v>
      </c>
      <c r="O1628" s="37">
        <v>36581</v>
      </c>
      <c r="P1628" s="21">
        <v>0.21</v>
      </c>
      <c r="Q1628" s="33">
        <v>0</v>
      </c>
      <c r="R1628" s="33">
        <v>0</v>
      </c>
      <c r="S1628" s="33">
        <v>349650</v>
      </c>
      <c r="T1628" s="33">
        <v>349650</v>
      </c>
      <c r="U1628" s="33">
        <v>333000000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148</v>
      </c>
      <c r="E1629" s="32" t="s">
        <v>149</v>
      </c>
      <c r="F1629" s="32" t="s">
        <v>334</v>
      </c>
      <c r="G1629" s="32" t="s">
        <v>42</v>
      </c>
      <c r="H1629" s="32" t="s">
        <v>198</v>
      </c>
      <c r="I1629" s="33">
        <v>54000</v>
      </c>
      <c r="J1629" s="34">
        <v>39173</v>
      </c>
      <c r="K1629" s="35">
        <v>42942</v>
      </c>
      <c r="L1629" s="36">
        <v>43154</v>
      </c>
      <c r="M1629" s="36">
        <v>46556</v>
      </c>
      <c r="N1629" s="37">
        <v>36763</v>
      </c>
      <c r="O1629" s="37">
        <v>36581</v>
      </c>
      <c r="P1629" s="21">
        <v>0.21</v>
      </c>
      <c r="Q1629" s="33">
        <v>0</v>
      </c>
      <c r="R1629" s="33">
        <v>0</v>
      </c>
      <c r="S1629" s="33">
        <v>56700</v>
      </c>
      <c r="T1629" s="33">
        <v>56700</v>
      </c>
      <c r="U1629" s="33">
        <v>54000000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148</v>
      </c>
      <c r="E1630" s="32" t="s">
        <v>149</v>
      </c>
      <c r="F1630" s="32" t="s">
        <v>334</v>
      </c>
      <c r="G1630" s="32" t="s">
        <v>42</v>
      </c>
      <c r="H1630" s="32" t="s">
        <v>93</v>
      </c>
      <c r="I1630" s="33">
        <v>1400000</v>
      </c>
      <c r="J1630" s="34">
        <v>39173</v>
      </c>
      <c r="K1630" s="35">
        <v>42942</v>
      </c>
      <c r="L1630" s="36">
        <v>43154</v>
      </c>
      <c r="M1630" s="36">
        <v>46556</v>
      </c>
      <c r="N1630" s="37">
        <v>36763</v>
      </c>
      <c r="O1630" s="37">
        <v>36581</v>
      </c>
      <c r="P1630" s="21">
        <v>0.21</v>
      </c>
      <c r="Q1630" s="33">
        <v>0</v>
      </c>
      <c r="R1630" s="33">
        <v>0</v>
      </c>
      <c r="S1630" s="33">
        <v>1470000</v>
      </c>
      <c r="T1630" s="33">
        <v>1470000</v>
      </c>
      <c r="U1630" s="33">
        <v>1400000000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148</v>
      </c>
      <c r="E1631" s="32" t="s">
        <v>149</v>
      </c>
      <c r="F1631" s="32" t="s">
        <v>334</v>
      </c>
      <c r="G1631" s="32" t="s">
        <v>42</v>
      </c>
      <c r="H1631" s="32" t="s">
        <v>129</v>
      </c>
      <c r="I1631" s="33">
        <v>333000</v>
      </c>
      <c r="J1631" s="34">
        <v>39173</v>
      </c>
      <c r="K1631" s="35">
        <v>42942</v>
      </c>
      <c r="L1631" s="36">
        <v>43154</v>
      </c>
      <c r="M1631" s="36">
        <v>46556</v>
      </c>
      <c r="N1631" s="37">
        <v>36763</v>
      </c>
      <c r="O1631" s="37">
        <v>36581</v>
      </c>
      <c r="P1631" s="21">
        <v>0.21</v>
      </c>
      <c r="Q1631" s="33">
        <v>0</v>
      </c>
      <c r="R1631" s="33">
        <v>0</v>
      </c>
      <c r="S1631" s="33">
        <v>349650</v>
      </c>
      <c r="T1631" s="33">
        <v>349650</v>
      </c>
      <c r="U1631" s="33">
        <v>333000000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148</v>
      </c>
      <c r="E1632" s="32" t="s">
        <v>149</v>
      </c>
      <c r="F1632" s="32" t="s">
        <v>334</v>
      </c>
      <c r="G1632" s="32" t="s">
        <v>42</v>
      </c>
      <c r="H1632" s="32" t="s">
        <v>109</v>
      </c>
      <c r="I1632" s="33">
        <v>200000</v>
      </c>
      <c r="J1632" s="34">
        <v>39173</v>
      </c>
      <c r="K1632" s="35">
        <v>42942</v>
      </c>
      <c r="L1632" s="36">
        <v>43154</v>
      </c>
      <c r="M1632" s="36">
        <v>46556</v>
      </c>
      <c r="N1632" s="37">
        <v>36763</v>
      </c>
      <c r="O1632" s="37">
        <v>36581</v>
      </c>
      <c r="P1632" s="21">
        <v>0.21</v>
      </c>
      <c r="Q1632" s="33">
        <v>0</v>
      </c>
      <c r="R1632" s="33">
        <v>0</v>
      </c>
      <c r="S1632" s="33">
        <v>210000</v>
      </c>
      <c r="T1632" s="33">
        <v>210000</v>
      </c>
      <c r="U1632" s="33">
        <v>200000000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148</v>
      </c>
      <c r="E1633" s="32" t="s">
        <v>149</v>
      </c>
      <c r="F1633" s="32" t="s">
        <v>334</v>
      </c>
      <c r="G1633" s="32" t="s">
        <v>62</v>
      </c>
      <c r="H1633" s="32" t="s">
        <v>63</v>
      </c>
      <c r="I1633" s="33">
        <v>2030000</v>
      </c>
      <c r="J1633" s="34">
        <v>35521</v>
      </c>
      <c r="K1633" s="35">
        <v>42942</v>
      </c>
      <c r="L1633" s="36">
        <v>43154</v>
      </c>
      <c r="M1633" s="36">
        <v>46556</v>
      </c>
      <c r="N1633" s="37">
        <v>36763</v>
      </c>
      <c r="O1633" s="37">
        <v>36581</v>
      </c>
      <c r="P1633" s="21">
        <v>0.21</v>
      </c>
      <c r="Q1633" s="33">
        <v>0</v>
      </c>
      <c r="R1633" s="33">
        <v>0</v>
      </c>
      <c r="S1633" s="33">
        <v>2131500</v>
      </c>
      <c r="T1633" s="33">
        <v>2131500</v>
      </c>
      <c r="U1633" s="33">
        <v>2030000000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148</v>
      </c>
      <c r="E1634" s="32" t="s">
        <v>149</v>
      </c>
      <c r="F1634" s="32" t="s">
        <v>334</v>
      </c>
      <c r="G1634" s="32" t="s">
        <v>42</v>
      </c>
      <c r="H1634" s="32" t="s">
        <v>136</v>
      </c>
      <c r="I1634" s="33">
        <v>290000</v>
      </c>
      <c r="J1634" s="34">
        <v>35521</v>
      </c>
      <c r="K1634" s="35">
        <v>42942</v>
      </c>
      <c r="L1634" s="36">
        <v>43154</v>
      </c>
      <c r="M1634" s="36">
        <v>46556</v>
      </c>
      <c r="N1634" s="37">
        <v>36763</v>
      </c>
      <c r="O1634" s="37">
        <v>36581</v>
      </c>
      <c r="P1634" s="21">
        <v>0.21</v>
      </c>
      <c r="Q1634" s="33">
        <v>0</v>
      </c>
      <c r="R1634" s="33">
        <v>0</v>
      </c>
      <c r="S1634" s="33">
        <v>304500</v>
      </c>
      <c r="T1634" s="33">
        <v>304500</v>
      </c>
      <c r="U1634" s="33">
        <v>290000000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148</v>
      </c>
      <c r="E1635" s="32" t="s">
        <v>149</v>
      </c>
      <c r="F1635" s="32" t="s">
        <v>334</v>
      </c>
      <c r="G1635" s="32" t="s">
        <v>42</v>
      </c>
      <c r="H1635" s="32" t="s">
        <v>192</v>
      </c>
      <c r="I1635" s="33">
        <v>348000</v>
      </c>
      <c r="J1635" s="34">
        <v>35521</v>
      </c>
      <c r="K1635" s="35">
        <v>42942</v>
      </c>
      <c r="L1635" s="36">
        <v>43154</v>
      </c>
      <c r="M1635" s="36">
        <v>46556</v>
      </c>
      <c r="N1635" s="37">
        <v>36763</v>
      </c>
      <c r="O1635" s="37">
        <v>36581</v>
      </c>
      <c r="P1635" s="21">
        <v>0.21</v>
      </c>
      <c r="Q1635" s="33">
        <v>0</v>
      </c>
      <c r="R1635" s="33">
        <v>0</v>
      </c>
      <c r="S1635" s="33">
        <v>365400</v>
      </c>
      <c r="T1635" s="33">
        <v>365400</v>
      </c>
      <c r="U1635" s="33">
        <v>348000000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148</v>
      </c>
      <c r="E1636" s="32" t="s">
        <v>149</v>
      </c>
      <c r="F1636" s="32" t="s">
        <v>334</v>
      </c>
      <c r="G1636" s="32" t="s">
        <v>62</v>
      </c>
      <c r="H1636" s="32" t="s">
        <v>63</v>
      </c>
      <c r="I1636" s="33">
        <v>549000</v>
      </c>
      <c r="J1636" s="34">
        <v>35521</v>
      </c>
      <c r="K1636" s="35">
        <v>42942</v>
      </c>
      <c r="L1636" s="36">
        <v>43154</v>
      </c>
      <c r="M1636" s="36">
        <v>46556</v>
      </c>
      <c r="N1636" s="37">
        <v>36763</v>
      </c>
      <c r="O1636" s="37">
        <v>36581</v>
      </c>
      <c r="P1636" s="21">
        <v>0.21</v>
      </c>
      <c r="Q1636" s="33">
        <v>0</v>
      </c>
      <c r="R1636" s="33">
        <v>0</v>
      </c>
      <c r="S1636" s="33">
        <v>576450</v>
      </c>
      <c r="T1636" s="33">
        <v>576450</v>
      </c>
      <c r="U1636" s="33">
        <v>549000000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148</v>
      </c>
      <c r="E1637" s="32" t="s">
        <v>149</v>
      </c>
      <c r="F1637" s="32" t="s">
        <v>334</v>
      </c>
      <c r="G1637" s="32" t="s">
        <v>62</v>
      </c>
      <c r="H1637" s="32" t="s">
        <v>228</v>
      </c>
      <c r="I1637" s="33">
        <v>327000</v>
      </c>
      <c r="J1637" s="34">
        <v>35156</v>
      </c>
      <c r="K1637" s="35">
        <v>42942</v>
      </c>
      <c r="L1637" s="36">
        <v>43154</v>
      </c>
      <c r="M1637" s="36">
        <v>46556</v>
      </c>
      <c r="N1637" s="37">
        <v>36763</v>
      </c>
      <c r="O1637" s="37">
        <v>36581</v>
      </c>
      <c r="P1637" s="21">
        <v>0.21</v>
      </c>
      <c r="Q1637" s="33">
        <v>0</v>
      </c>
      <c r="R1637" s="33">
        <v>0</v>
      </c>
      <c r="S1637" s="33">
        <v>343350</v>
      </c>
      <c r="T1637" s="33">
        <v>343350</v>
      </c>
      <c r="U1637" s="33">
        <v>327000000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148</v>
      </c>
      <c r="E1638" s="32" t="s">
        <v>149</v>
      </c>
      <c r="F1638" s="32" t="s">
        <v>334</v>
      </c>
      <c r="G1638" s="32" t="s">
        <v>42</v>
      </c>
      <c r="H1638" s="32" t="s">
        <v>192</v>
      </c>
      <c r="I1638" s="33">
        <v>1210000</v>
      </c>
      <c r="J1638" s="34">
        <v>35156</v>
      </c>
      <c r="K1638" s="35">
        <v>42942</v>
      </c>
      <c r="L1638" s="36">
        <v>43154</v>
      </c>
      <c r="M1638" s="36">
        <v>46556</v>
      </c>
      <c r="N1638" s="37">
        <v>36763</v>
      </c>
      <c r="O1638" s="37">
        <v>36581</v>
      </c>
      <c r="P1638" s="21">
        <v>0.21</v>
      </c>
      <c r="Q1638" s="33">
        <v>0</v>
      </c>
      <c r="R1638" s="33">
        <v>0</v>
      </c>
      <c r="S1638" s="33">
        <v>1270500</v>
      </c>
      <c r="T1638" s="33">
        <v>1270500</v>
      </c>
      <c r="U1638" s="33">
        <v>1210000000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148</v>
      </c>
      <c r="E1639" s="32" t="s">
        <v>149</v>
      </c>
      <c r="F1639" s="32" t="s">
        <v>334</v>
      </c>
      <c r="G1639" s="32" t="s">
        <v>42</v>
      </c>
      <c r="H1639" s="32" t="s">
        <v>43</v>
      </c>
      <c r="I1639" s="33">
        <v>200000</v>
      </c>
      <c r="J1639" s="34">
        <v>35521</v>
      </c>
      <c r="K1639" s="35">
        <v>42942</v>
      </c>
      <c r="L1639" s="36">
        <v>43154</v>
      </c>
      <c r="M1639" s="36">
        <v>46556</v>
      </c>
      <c r="N1639" s="37">
        <v>36763</v>
      </c>
      <c r="O1639" s="37">
        <v>36581</v>
      </c>
      <c r="P1639" s="21">
        <v>0.21</v>
      </c>
      <c r="Q1639" s="33">
        <v>0</v>
      </c>
      <c r="R1639" s="33">
        <v>0</v>
      </c>
      <c r="S1639" s="33">
        <v>210000</v>
      </c>
      <c r="T1639" s="33">
        <v>210000</v>
      </c>
      <c r="U1639" s="33">
        <v>200000000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148</v>
      </c>
      <c r="E1640" s="32" t="s">
        <v>149</v>
      </c>
      <c r="F1640" s="32" t="s">
        <v>335</v>
      </c>
      <c r="G1640" s="32" t="s">
        <v>103</v>
      </c>
      <c r="H1640" s="32" t="s">
        <v>104</v>
      </c>
      <c r="I1640" s="33">
        <v>50000</v>
      </c>
      <c r="J1640" s="34">
        <v>39173</v>
      </c>
      <c r="K1640" s="35">
        <v>42969</v>
      </c>
      <c r="L1640" s="36">
        <v>43154</v>
      </c>
      <c r="M1640" s="36">
        <v>46556</v>
      </c>
      <c r="N1640" s="37">
        <v>36763</v>
      </c>
      <c r="O1640" s="37">
        <v>36581</v>
      </c>
      <c r="P1640" s="21">
        <v>0.18</v>
      </c>
      <c r="Q1640" s="33">
        <v>0</v>
      </c>
      <c r="R1640" s="33">
        <v>0</v>
      </c>
      <c r="S1640" s="33">
        <v>45000</v>
      </c>
      <c r="T1640" s="33">
        <v>45000</v>
      </c>
      <c r="U1640" s="33">
        <v>50000000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148</v>
      </c>
      <c r="E1641" s="32" t="s">
        <v>149</v>
      </c>
      <c r="F1641" s="32" t="s">
        <v>335</v>
      </c>
      <c r="G1641" s="32" t="s">
        <v>94</v>
      </c>
      <c r="H1641" s="32" t="s">
        <v>110</v>
      </c>
      <c r="I1641" s="33">
        <v>3000000</v>
      </c>
      <c r="J1641" s="34">
        <v>42826</v>
      </c>
      <c r="K1641" s="35">
        <v>42969</v>
      </c>
      <c r="L1641" s="36">
        <v>43154</v>
      </c>
      <c r="M1641" s="36">
        <v>46556</v>
      </c>
      <c r="N1641" s="37">
        <v>36763</v>
      </c>
      <c r="O1641" s="37">
        <v>36581</v>
      </c>
      <c r="P1641" s="21">
        <v>0.18</v>
      </c>
      <c r="Q1641" s="33">
        <v>0</v>
      </c>
      <c r="R1641" s="33">
        <v>0</v>
      </c>
      <c r="S1641" s="33">
        <v>2700000</v>
      </c>
      <c r="T1641" s="33">
        <v>2700000</v>
      </c>
      <c r="U1641" s="33">
        <v>3000000000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148</v>
      </c>
      <c r="E1642" s="32" t="s">
        <v>149</v>
      </c>
      <c r="F1642" s="32" t="s">
        <v>335</v>
      </c>
      <c r="G1642" s="32" t="s">
        <v>42</v>
      </c>
      <c r="H1642" s="32" t="s">
        <v>106</v>
      </c>
      <c r="I1642" s="33">
        <v>356000</v>
      </c>
      <c r="J1642" s="34">
        <v>42826</v>
      </c>
      <c r="K1642" s="35">
        <v>42969</v>
      </c>
      <c r="L1642" s="36">
        <v>43154</v>
      </c>
      <c r="M1642" s="36">
        <v>46556</v>
      </c>
      <c r="N1642" s="37">
        <v>36763</v>
      </c>
      <c r="O1642" s="37">
        <v>36581</v>
      </c>
      <c r="P1642" s="21">
        <v>0.18</v>
      </c>
      <c r="Q1642" s="33">
        <v>0</v>
      </c>
      <c r="R1642" s="33">
        <v>0</v>
      </c>
      <c r="S1642" s="33">
        <v>320400</v>
      </c>
      <c r="T1642" s="33">
        <v>320400</v>
      </c>
      <c r="U1642" s="33">
        <v>356000000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148</v>
      </c>
      <c r="E1643" s="32" t="s">
        <v>149</v>
      </c>
      <c r="F1643" s="32" t="s">
        <v>335</v>
      </c>
      <c r="G1643" s="32" t="s">
        <v>42</v>
      </c>
      <c r="H1643" s="32" t="s">
        <v>107</v>
      </c>
      <c r="I1643" s="33">
        <v>3644000</v>
      </c>
      <c r="J1643" s="34">
        <v>42826</v>
      </c>
      <c r="K1643" s="35">
        <v>42969</v>
      </c>
      <c r="L1643" s="36">
        <v>43154</v>
      </c>
      <c r="M1643" s="36">
        <v>46556</v>
      </c>
      <c r="N1643" s="37">
        <v>36763</v>
      </c>
      <c r="O1643" s="37">
        <v>36581</v>
      </c>
      <c r="P1643" s="21">
        <v>0.18</v>
      </c>
      <c r="Q1643" s="33">
        <v>0</v>
      </c>
      <c r="R1643" s="33">
        <v>0</v>
      </c>
      <c r="S1643" s="33">
        <v>3279600</v>
      </c>
      <c r="T1643" s="33">
        <v>3279600</v>
      </c>
      <c r="U1643" s="33">
        <v>3644000000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148</v>
      </c>
      <c r="E1644" s="32" t="s">
        <v>149</v>
      </c>
      <c r="F1644" s="32" t="s">
        <v>335</v>
      </c>
      <c r="G1644" s="32" t="s">
        <v>42</v>
      </c>
      <c r="H1644" s="32" t="s">
        <v>68</v>
      </c>
      <c r="I1644" s="33">
        <v>4888000</v>
      </c>
      <c r="J1644" s="34">
        <v>42826</v>
      </c>
      <c r="K1644" s="35">
        <v>42969</v>
      </c>
      <c r="L1644" s="36">
        <v>43154</v>
      </c>
      <c r="M1644" s="36">
        <v>46556</v>
      </c>
      <c r="N1644" s="37">
        <v>36763</v>
      </c>
      <c r="O1644" s="37">
        <v>36581</v>
      </c>
      <c r="P1644" s="21">
        <v>0.18</v>
      </c>
      <c r="Q1644" s="33">
        <v>0</v>
      </c>
      <c r="R1644" s="33">
        <v>0</v>
      </c>
      <c r="S1644" s="33">
        <v>4399200</v>
      </c>
      <c r="T1644" s="33">
        <v>4399200</v>
      </c>
      <c r="U1644" s="33">
        <v>4888000000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148</v>
      </c>
      <c r="E1645" s="32" t="s">
        <v>149</v>
      </c>
      <c r="F1645" s="32" t="s">
        <v>336</v>
      </c>
      <c r="G1645" s="32" t="s">
        <v>39</v>
      </c>
      <c r="H1645" s="32" t="s">
        <v>119</v>
      </c>
      <c r="I1645" s="33">
        <v>470000</v>
      </c>
      <c r="J1645" s="34">
        <v>42826</v>
      </c>
      <c r="K1645" s="35">
        <v>43005</v>
      </c>
      <c r="L1645" s="36">
        <v>43154</v>
      </c>
      <c r="M1645" s="36">
        <v>46647</v>
      </c>
      <c r="N1645" s="37">
        <v>36763</v>
      </c>
      <c r="O1645" s="37">
        <v>36581</v>
      </c>
      <c r="P1645" s="21">
        <v>0.155</v>
      </c>
      <c r="Q1645" s="33">
        <v>0</v>
      </c>
      <c r="R1645" s="33">
        <v>0</v>
      </c>
      <c r="S1645" s="33">
        <v>364250</v>
      </c>
      <c r="T1645" s="33">
        <v>364250</v>
      </c>
      <c r="U1645" s="33">
        <v>470000000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148</v>
      </c>
      <c r="E1646" s="32" t="s">
        <v>149</v>
      </c>
      <c r="F1646" s="32" t="s">
        <v>336</v>
      </c>
      <c r="G1646" s="32" t="s">
        <v>42</v>
      </c>
      <c r="H1646" s="32" t="s">
        <v>129</v>
      </c>
      <c r="I1646" s="33">
        <v>50000</v>
      </c>
      <c r="J1646" s="34">
        <v>39173</v>
      </c>
      <c r="K1646" s="35">
        <v>43005</v>
      </c>
      <c r="L1646" s="36">
        <v>43154</v>
      </c>
      <c r="M1646" s="36">
        <v>46647</v>
      </c>
      <c r="N1646" s="37">
        <v>36763</v>
      </c>
      <c r="O1646" s="37">
        <v>36581</v>
      </c>
      <c r="P1646" s="21">
        <v>0.155</v>
      </c>
      <c r="Q1646" s="33">
        <v>0</v>
      </c>
      <c r="R1646" s="33">
        <v>0</v>
      </c>
      <c r="S1646" s="33">
        <v>38750</v>
      </c>
      <c r="T1646" s="33">
        <v>38750</v>
      </c>
      <c r="U1646" s="33">
        <v>50000000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148</v>
      </c>
      <c r="E1647" s="32" t="s">
        <v>149</v>
      </c>
      <c r="F1647" s="32" t="s">
        <v>336</v>
      </c>
      <c r="G1647" s="32" t="s">
        <v>42</v>
      </c>
      <c r="H1647" s="32" t="s">
        <v>118</v>
      </c>
      <c r="I1647" s="33">
        <v>655000</v>
      </c>
      <c r="J1647" s="34">
        <v>42826</v>
      </c>
      <c r="K1647" s="35">
        <v>43005</v>
      </c>
      <c r="L1647" s="36">
        <v>43154</v>
      </c>
      <c r="M1647" s="36">
        <v>46647</v>
      </c>
      <c r="N1647" s="37">
        <v>36763</v>
      </c>
      <c r="O1647" s="37">
        <v>36581</v>
      </c>
      <c r="P1647" s="21">
        <v>0.155</v>
      </c>
      <c r="Q1647" s="33">
        <v>0</v>
      </c>
      <c r="R1647" s="33">
        <v>0</v>
      </c>
      <c r="S1647" s="33">
        <v>507625</v>
      </c>
      <c r="T1647" s="33">
        <v>507625</v>
      </c>
      <c r="U1647" s="33">
        <v>655000000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148</v>
      </c>
      <c r="E1648" s="32" t="s">
        <v>149</v>
      </c>
      <c r="F1648" s="32" t="s">
        <v>336</v>
      </c>
      <c r="G1648" s="32" t="s">
        <v>42</v>
      </c>
      <c r="H1648" s="32" t="s">
        <v>157</v>
      </c>
      <c r="I1648" s="33">
        <v>165000</v>
      </c>
      <c r="J1648" s="34">
        <v>42826</v>
      </c>
      <c r="K1648" s="35">
        <v>43005</v>
      </c>
      <c r="L1648" s="36">
        <v>43154</v>
      </c>
      <c r="M1648" s="36">
        <v>46647</v>
      </c>
      <c r="N1648" s="37">
        <v>36763</v>
      </c>
      <c r="O1648" s="37">
        <v>36581</v>
      </c>
      <c r="P1648" s="21">
        <v>0.155</v>
      </c>
      <c r="Q1648" s="33">
        <v>0</v>
      </c>
      <c r="R1648" s="33">
        <v>0</v>
      </c>
      <c r="S1648" s="33">
        <v>127875</v>
      </c>
      <c r="T1648" s="33">
        <v>127875</v>
      </c>
      <c r="U1648" s="33">
        <v>165000000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148</v>
      </c>
      <c r="E1649" s="32" t="s">
        <v>149</v>
      </c>
      <c r="F1649" s="32" t="s">
        <v>336</v>
      </c>
      <c r="G1649" s="32" t="s">
        <v>42</v>
      </c>
      <c r="H1649" s="32" t="s">
        <v>68</v>
      </c>
      <c r="I1649" s="33">
        <v>1554000</v>
      </c>
      <c r="J1649" s="34">
        <v>42826</v>
      </c>
      <c r="K1649" s="35">
        <v>43005</v>
      </c>
      <c r="L1649" s="36">
        <v>43154</v>
      </c>
      <c r="M1649" s="36">
        <v>46647</v>
      </c>
      <c r="N1649" s="37">
        <v>36763</v>
      </c>
      <c r="O1649" s="37">
        <v>36581</v>
      </c>
      <c r="P1649" s="21">
        <v>0.155</v>
      </c>
      <c r="Q1649" s="33">
        <v>0</v>
      </c>
      <c r="R1649" s="33">
        <v>0</v>
      </c>
      <c r="S1649" s="33">
        <v>1204350</v>
      </c>
      <c r="T1649" s="33">
        <v>1204350</v>
      </c>
      <c r="U1649" s="33">
        <v>1554000000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148</v>
      </c>
      <c r="E1650" s="32" t="s">
        <v>149</v>
      </c>
      <c r="F1650" s="32" t="s">
        <v>336</v>
      </c>
      <c r="G1650" s="32" t="s">
        <v>42</v>
      </c>
      <c r="H1650" s="32" t="s">
        <v>118</v>
      </c>
      <c r="I1650" s="33">
        <v>5000000</v>
      </c>
      <c r="J1650" s="34">
        <v>42826</v>
      </c>
      <c r="K1650" s="35">
        <v>43005</v>
      </c>
      <c r="L1650" s="36">
        <v>43154</v>
      </c>
      <c r="M1650" s="36">
        <v>46647</v>
      </c>
      <c r="N1650" s="37">
        <v>36763</v>
      </c>
      <c r="O1650" s="37">
        <v>36581</v>
      </c>
      <c r="P1650" s="21">
        <v>0.155</v>
      </c>
      <c r="Q1650" s="33">
        <v>0</v>
      </c>
      <c r="R1650" s="33">
        <v>0</v>
      </c>
      <c r="S1650" s="33">
        <v>3875000</v>
      </c>
      <c r="T1650" s="33">
        <v>3875000</v>
      </c>
      <c r="U1650" s="33">
        <v>5000000000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148</v>
      </c>
      <c r="E1651" s="32" t="s">
        <v>149</v>
      </c>
      <c r="F1651" s="32" t="s">
        <v>336</v>
      </c>
      <c r="G1651" s="32" t="s">
        <v>42</v>
      </c>
      <c r="H1651" s="32" t="s">
        <v>158</v>
      </c>
      <c r="I1651" s="33">
        <v>520000</v>
      </c>
      <c r="J1651" s="34">
        <v>42826</v>
      </c>
      <c r="K1651" s="35">
        <v>43005</v>
      </c>
      <c r="L1651" s="36">
        <v>43154</v>
      </c>
      <c r="M1651" s="36">
        <v>46647</v>
      </c>
      <c r="N1651" s="37">
        <v>36763</v>
      </c>
      <c r="O1651" s="37">
        <v>36581</v>
      </c>
      <c r="P1651" s="21">
        <v>0.155</v>
      </c>
      <c r="Q1651" s="33">
        <v>0</v>
      </c>
      <c r="R1651" s="33">
        <v>0</v>
      </c>
      <c r="S1651" s="33">
        <v>403000</v>
      </c>
      <c r="T1651" s="33">
        <v>403000</v>
      </c>
      <c r="U1651" s="33">
        <v>520000000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148</v>
      </c>
      <c r="E1652" s="32" t="s">
        <v>149</v>
      </c>
      <c r="F1652" s="32" t="s">
        <v>336</v>
      </c>
      <c r="G1652" s="32" t="s">
        <v>42</v>
      </c>
      <c r="H1652" s="32" t="s">
        <v>106</v>
      </c>
      <c r="I1652" s="33">
        <v>7447000</v>
      </c>
      <c r="J1652" s="34">
        <v>42826</v>
      </c>
      <c r="K1652" s="35">
        <v>43005</v>
      </c>
      <c r="L1652" s="36">
        <v>43154</v>
      </c>
      <c r="M1652" s="36">
        <v>46647</v>
      </c>
      <c r="N1652" s="37">
        <v>36763</v>
      </c>
      <c r="O1652" s="37">
        <v>36581</v>
      </c>
      <c r="P1652" s="21">
        <v>0.155</v>
      </c>
      <c r="Q1652" s="33">
        <v>0</v>
      </c>
      <c r="R1652" s="33">
        <v>0</v>
      </c>
      <c r="S1652" s="33">
        <v>5771425</v>
      </c>
      <c r="T1652" s="33">
        <v>5771425</v>
      </c>
      <c r="U1652" s="33">
        <v>7447000000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148</v>
      </c>
      <c r="E1653" s="32" t="s">
        <v>149</v>
      </c>
      <c r="F1653" s="32" t="s">
        <v>336</v>
      </c>
      <c r="G1653" s="32" t="s">
        <v>42</v>
      </c>
      <c r="H1653" s="32" t="s">
        <v>68</v>
      </c>
      <c r="I1653" s="33">
        <v>12202000</v>
      </c>
      <c r="J1653" s="34">
        <v>42826</v>
      </c>
      <c r="K1653" s="35">
        <v>43005</v>
      </c>
      <c r="L1653" s="36">
        <v>43154</v>
      </c>
      <c r="M1653" s="36">
        <v>46647</v>
      </c>
      <c r="N1653" s="37">
        <v>36763</v>
      </c>
      <c r="O1653" s="37">
        <v>36581</v>
      </c>
      <c r="P1653" s="21">
        <v>0.155</v>
      </c>
      <c r="Q1653" s="33">
        <v>0</v>
      </c>
      <c r="R1653" s="33">
        <v>0</v>
      </c>
      <c r="S1653" s="33">
        <v>9456550</v>
      </c>
      <c r="T1653" s="33">
        <v>9456550</v>
      </c>
      <c r="U1653" s="33">
        <v>12202000000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148</v>
      </c>
      <c r="E1654" s="32" t="s">
        <v>149</v>
      </c>
      <c r="F1654" s="32" t="s">
        <v>336</v>
      </c>
      <c r="G1654" s="32" t="s">
        <v>42</v>
      </c>
      <c r="H1654" s="32" t="s">
        <v>93</v>
      </c>
      <c r="I1654" s="33">
        <v>197000</v>
      </c>
      <c r="J1654" s="34">
        <v>42826</v>
      </c>
      <c r="K1654" s="35">
        <v>43005</v>
      </c>
      <c r="L1654" s="36">
        <v>43154</v>
      </c>
      <c r="M1654" s="36">
        <v>46647</v>
      </c>
      <c r="N1654" s="37">
        <v>36763</v>
      </c>
      <c r="O1654" s="37">
        <v>36581</v>
      </c>
      <c r="P1654" s="21">
        <v>0.155</v>
      </c>
      <c r="Q1654" s="33">
        <v>0</v>
      </c>
      <c r="R1654" s="33">
        <v>0</v>
      </c>
      <c r="S1654" s="33">
        <v>152675</v>
      </c>
      <c r="T1654" s="33">
        <v>152675</v>
      </c>
      <c r="U1654" s="33">
        <v>197000000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148</v>
      </c>
      <c r="E1655" s="32" t="s">
        <v>149</v>
      </c>
      <c r="F1655" s="32" t="s">
        <v>337</v>
      </c>
      <c r="G1655" s="32" t="s">
        <v>42</v>
      </c>
      <c r="H1655" s="32" t="s">
        <v>93</v>
      </c>
      <c r="I1655" s="33">
        <v>546000</v>
      </c>
      <c r="J1655" s="34">
        <v>42826</v>
      </c>
      <c r="K1655" s="35">
        <v>43032</v>
      </c>
      <c r="L1655" s="36">
        <v>43154</v>
      </c>
      <c r="M1655" s="36">
        <v>46647</v>
      </c>
      <c r="N1655" s="37">
        <v>36763</v>
      </c>
      <c r="O1655" s="37">
        <v>36581</v>
      </c>
      <c r="P1655" s="21">
        <v>0.21</v>
      </c>
      <c r="Q1655" s="33">
        <v>0</v>
      </c>
      <c r="R1655" s="33">
        <v>0</v>
      </c>
      <c r="S1655" s="33">
        <v>573300</v>
      </c>
      <c r="T1655" s="33">
        <v>573300</v>
      </c>
      <c r="U1655" s="33">
        <v>546000000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148</v>
      </c>
      <c r="E1656" s="32" t="s">
        <v>149</v>
      </c>
      <c r="F1656" s="32" t="s">
        <v>337</v>
      </c>
      <c r="G1656" s="32" t="s">
        <v>42</v>
      </c>
      <c r="H1656" s="32" t="s">
        <v>129</v>
      </c>
      <c r="I1656" s="33">
        <v>1106000</v>
      </c>
      <c r="J1656" s="34">
        <v>42826</v>
      </c>
      <c r="K1656" s="35">
        <v>43032</v>
      </c>
      <c r="L1656" s="36">
        <v>43154</v>
      </c>
      <c r="M1656" s="36">
        <v>46647</v>
      </c>
      <c r="N1656" s="37">
        <v>36763</v>
      </c>
      <c r="O1656" s="37">
        <v>36581</v>
      </c>
      <c r="P1656" s="21">
        <v>0.21</v>
      </c>
      <c r="Q1656" s="33">
        <v>0</v>
      </c>
      <c r="R1656" s="33">
        <v>0</v>
      </c>
      <c r="S1656" s="33">
        <v>1161300</v>
      </c>
      <c r="T1656" s="33">
        <v>1161300</v>
      </c>
      <c r="U1656" s="33">
        <v>1106000000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148</v>
      </c>
      <c r="E1657" s="32" t="s">
        <v>149</v>
      </c>
      <c r="F1657" s="32" t="s">
        <v>337</v>
      </c>
      <c r="G1657" s="32" t="s">
        <v>42</v>
      </c>
      <c r="H1657" s="32" t="s">
        <v>158</v>
      </c>
      <c r="I1657" s="33">
        <v>770000</v>
      </c>
      <c r="J1657" s="34">
        <v>42826</v>
      </c>
      <c r="K1657" s="35">
        <v>43032</v>
      </c>
      <c r="L1657" s="36">
        <v>43154</v>
      </c>
      <c r="M1657" s="36">
        <v>46647</v>
      </c>
      <c r="N1657" s="37">
        <v>36763</v>
      </c>
      <c r="O1657" s="37">
        <v>36581</v>
      </c>
      <c r="P1657" s="21">
        <v>0.21</v>
      </c>
      <c r="Q1657" s="33">
        <v>0</v>
      </c>
      <c r="R1657" s="33">
        <v>0</v>
      </c>
      <c r="S1657" s="33">
        <v>808500</v>
      </c>
      <c r="T1657" s="33">
        <v>808500</v>
      </c>
      <c r="U1657" s="33">
        <v>770000000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148</v>
      </c>
      <c r="E1658" s="32" t="s">
        <v>149</v>
      </c>
      <c r="F1658" s="32" t="s">
        <v>337</v>
      </c>
      <c r="G1658" s="32" t="s">
        <v>62</v>
      </c>
      <c r="H1658" s="32" t="s">
        <v>63</v>
      </c>
      <c r="I1658" s="33">
        <v>2450000</v>
      </c>
      <c r="J1658" s="34">
        <v>42826</v>
      </c>
      <c r="K1658" s="35">
        <v>43032</v>
      </c>
      <c r="L1658" s="36">
        <v>43154</v>
      </c>
      <c r="M1658" s="36">
        <v>46647</v>
      </c>
      <c r="N1658" s="37">
        <v>36763</v>
      </c>
      <c r="O1658" s="37">
        <v>36581</v>
      </c>
      <c r="P1658" s="21">
        <v>0.21</v>
      </c>
      <c r="Q1658" s="33">
        <v>0</v>
      </c>
      <c r="R1658" s="33">
        <v>0</v>
      </c>
      <c r="S1658" s="33">
        <v>2572500</v>
      </c>
      <c r="T1658" s="33">
        <v>2572500</v>
      </c>
      <c r="U1658" s="33">
        <v>2450000000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148</v>
      </c>
      <c r="E1659" s="32" t="s">
        <v>149</v>
      </c>
      <c r="F1659" s="32" t="s">
        <v>337</v>
      </c>
      <c r="G1659" s="32" t="s">
        <v>111</v>
      </c>
      <c r="H1659" s="32" t="s">
        <v>112</v>
      </c>
      <c r="I1659" s="33">
        <v>2355000</v>
      </c>
      <c r="J1659" s="34">
        <v>42826</v>
      </c>
      <c r="K1659" s="35">
        <v>43032</v>
      </c>
      <c r="L1659" s="36">
        <v>43154</v>
      </c>
      <c r="M1659" s="36">
        <v>46647</v>
      </c>
      <c r="N1659" s="37">
        <v>36763</v>
      </c>
      <c r="O1659" s="37">
        <v>36581</v>
      </c>
      <c r="P1659" s="21">
        <v>0.21</v>
      </c>
      <c r="Q1659" s="33">
        <v>0</v>
      </c>
      <c r="R1659" s="33">
        <v>0</v>
      </c>
      <c r="S1659" s="33">
        <v>2472750</v>
      </c>
      <c r="T1659" s="33">
        <v>2472750</v>
      </c>
      <c r="U1659" s="33">
        <v>2355000000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148</v>
      </c>
      <c r="E1660" s="32" t="s">
        <v>149</v>
      </c>
      <c r="F1660" s="32" t="s">
        <v>337</v>
      </c>
      <c r="G1660" s="32" t="s">
        <v>42</v>
      </c>
      <c r="H1660" s="32" t="s">
        <v>106</v>
      </c>
      <c r="I1660" s="33">
        <v>2681000</v>
      </c>
      <c r="J1660" s="34">
        <v>42826</v>
      </c>
      <c r="K1660" s="35">
        <v>43032</v>
      </c>
      <c r="L1660" s="36">
        <v>43154</v>
      </c>
      <c r="M1660" s="36">
        <v>46647</v>
      </c>
      <c r="N1660" s="37">
        <v>36763</v>
      </c>
      <c r="O1660" s="37">
        <v>36581</v>
      </c>
      <c r="P1660" s="21">
        <v>0.21</v>
      </c>
      <c r="Q1660" s="33">
        <v>0</v>
      </c>
      <c r="R1660" s="33">
        <v>0</v>
      </c>
      <c r="S1660" s="33">
        <v>2815050</v>
      </c>
      <c r="T1660" s="33">
        <v>2815050</v>
      </c>
      <c r="U1660" s="33">
        <v>2681000000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148</v>
      </c>
      <c r="E1661" s="32" t="s">
        <v>149</v>
      </c>
      <c r="F1661" s="32" t="s">
        <v>337</v>
      </c>
      <c r="G1661" s="32" t="s">
        <v>42</v>
      </c>
      <c r="H1661" s="32" t="s">
        <v>144</v>
      </c>
      <c r="I1661" s="33">
        <v>4397000</v>
      </c>
      <c r="J1661" s="34">
        <v>42826</v>
      </c>
      <c r="K1661" s="35">
        <v>43032</v>
      </c>
      <c r="L1661" s="36">
        <v>43154</v>
      </c>
      <c r="M1661" s="36">
        <v>46647</v>
      </c>
      <c r="N1661" s="37">
        <v>36763</v>
      </c>
      <c r="O1661" s="37">
        <v>36581</v>
      </c>
      <c r="P1661" s="21">
        <v>0.21</v>
      </c>
      <c r="Q1661" s="33">
        <v>0</v>
      </c>
      <c r="R1661" s="33">
        <v>0</v>
      </c>
      <c r="S1661" s="33">
        <v>4616850</v>
      </c>
      <c r="T1661" s="33">
        <v>4616850</v>
      </c>
      <c r="U1661" s="33">
        <v>4397000000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148</v>
      </c>
      <c r="E1662" s="32" t="s">
        <v>149</v>
      </c>
      <c r="F1662" s="32" t="s">
        <v>337</v>
      </c>
      <c r="G1662" s="32" t="s">
        <v>42</v>
      </c>
      <c r="H1662" s="32" t="s">
        <v>68</v>
      </c>
      <c r="I1662" s="33">
        <v>421000</v>
      </c>
      <c r="J1662" s="34">
        <v>42826</v>
      </c>
      <c r="K1662" s="35">
        <v>43032</v>
      </c>
      <c r="L1662" s="36">
        <v>43154</v>
      </c>
      <c r="M1662" s="36">
        <v>46647</v>
      </c>
      <c r="N1662" s="37">
        <v>36763</v>
      </c>
      <c r="O1662" s="37">
        <v>36581</v>
      </c>
      <c r="P1662" s="21">
        <v>0.21</v>
      </c>
      <c r="Q1662" s="33">
        <v>0</v>
      </c>
      <c r="R1662" s="33">
        <v>0</v>
      </c>
      <c r="S1662" s="33">
        <v>442050</v>
      </c>
      <c r="T1662" s="33">
        <v>442050</v>
      </c>
      <c r="U1662" s="33">
        <v>421000000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148</v>
      </c>
      <c r="E1663" s="32" t="s">
        <v>149</v>
      </c>
      <c r="F1663" s="32" t="s">
        <v>337</v>
      </c>
      <c r="G1663" s="32" t="s">
        <v>42</v>
      </c>
      <c r="H1663" s="32" t="s">
        <v>109</v>
      </c>
      <c r="I1663" s="33">
        <v>1274000</v>
      </c>
      <c r="J1663" s="34">
        <v>42826</v>
      </c>
      <c r="K1663" s="35">
        <v>43032</v>
      </c>
      <c r="L1663" s="36">
        <v>43154</v>
      </c>
      <c r="M1663" s="36">
        <v>46647</v>
      </c>
      <c r="N1663" s="37">
        <v>36763</v>
      </c>
      <c r="O1663" s="37">
        <v>36581</v>
      </c>
      <c r="P1663" s="21">
        <v>0.21</v>
      </c>
      <c r="Q1663" s="33">
        <v>0</v>
      </c>
      <c r="R1663" s="33">
        <v>0</v>
      </c>
      <c r="S1663" s="33">
        <v>1337700</v>
      </c>
      <c r="T1663" s="33">
        <v>1337700</v>
      </c>
      <c r="U1663" s="33">
        <v>1274000000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148</v>
      </c>
      <c r="E1664" s="32" t="s">
        <v>149</v>
      </c>
      <c r="F1664" s="32" t="s">
        <v>338</v>
      </c>
      <c r="G1664" s="32" t="s">
        <v>42</v>
      </c>
      <c r="H1664" s="32" t="s">
        <v>158</v>
      </c>
      <c r="I1664" s="33">
        <v>100000</v>
      </c>
      <c r="J1664" s="34">
        <v>42826</v>
      </c>
      <c r="K1664" s="35">
        <v>43039</v>
      </c>
      <c r="L1664" s="36">
        <v>43154</v>
      </c>
      <c r="M1664" s="36">
        <v>53955</v>
      </c>
      <c r="N1664" s="37">
        <v>36763</v>
      </c>
      <c r="O1664" s="37">
        <v>36581</v>
      </c>
      <c r="P1664" s="21">
        <v>0.98199999999999998</v>
      </c>
      <c r="Q1664" s="33">
        <v>0</v>
      </c>
      <c r="R1664" s="33">
        <v>0</v>
      </c>
      <c r="S1664" s="33">
        <v>491000</v>
      </c>
      <c r="T1664" s="33">
        <v>491000</v>
      </c>
      <c r="U1664" s="33">
        <v>100000000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148</v>
      </c>
      <c r="E1665" s="32" t="s">
        <v>149</v>
      </c>
      <c r="F1665" s="32" t="s">
        <v>338</v>
      </c>
      <c r="G1665" s="32" t="s">
        <v>36</v>
      </c>
      <c r="H1665" s="32" t="s">
        <v>339</v>
      </c>
      <c r="I1665" s="33">
        <v>800000</v>
      </c>
      <c r="J1665" s="34">
        <v>42826</v>
      </c>
      <c r="K1665" s="35">
        <v>43039</v>
      </c>
      <c r="L1665" s="36">
        <v>43154</v>
      </c>
      <c r="M1665" s="36">
        <v>53955</v>
      </c>
      <c r="N1665" s="37">
        <v>36763</v>
      </c>
      <c r="O1665" s="37">
        <v>36581</v>
      </c>
      <c r="P1665" s="21">
        <v>0.98199999999999998</v>
      </c>
      <c r="Q1665" s="33">
        <v>0</v>
      </c>
      <c r="R1665" s="33">
        <v>0</v>
      </c>
      <c r="S1665" s="33">
        <v>3928000</v>
      </c>
      <c r="T1665" s="33">
        <v>3928000</v>
      </c>
      <c r="U1665" s="33">
        <v>800000000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148</v>
      </c>
      <c r="E1666" s="32" t="s">
        <v>149</v>
      </c>
      <c r="F1666" s="32" t="s">
        <v>338</v>
      </c>
      <c r="G1666" s="32" t="s">
        <v>36</v>
      </c>
      <c r="H1666" s="32" t="s">
        <v>340</v>
      </c>
      <c r="I1666" s="33">
        <v>1000000</v>
      </c>
      <c r="J1666" s="34">
        <v>42826</v>
      </c>
      <c r="K1666" s="35">
        <v>43039</v>
      </c>
      <c r="L1666" s="36">
        <v>43154</v>
      </c>
      <c r="M1666" s="36">
        <v>53955</v>
      </c>
      <c r="N1666" s="37">
        <v>36763</v>
      </c>
      <c r="O1666" s="37">
        <v>36581</v>
      </c>
      <c r="P1666" s="21">
        <v>0.98199999999999998</v>
      </c>
      <c r="Q1666" s="33">
        <v>0</v>
      </c>
      <c r="R1666" s="33">
        <v>0</v>
      </c>
      <c r="S1666" s="33">
        <v>4910000</v>
      </c>
      <c r="T1666" s="33">
        <v>4910000</v>
      </c>
      <c r="U1666" s="33">
        <v>1000000000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148</v>
      </c>
      <c r="E1667" s="32" t="s">
        <v>149</v>
      </c>
      <c r="F1667" s="32" t="s">
        <v>338</v>
      </c>
      <c r="G1667" s="32" t="s">
        <v>42</v>
      </c>
      <c r="H1667" s="32" t="s">
        <v>157</v>
      </c>
      <c r="I1667" s="33">
        <v>1400000</v>
      </c>
      <c r="J1667" s="34">
        <v>42826</v>
      </c>
      <c r="K1667" s="35">
        <v>43039</v>
      </c>
      <c r="L1667" s="36">
        <v>43154</v>
      </c>
      <c r="M1667" s="36">
        <v>53955</v>
      </c>
      <c r="N1667" s="37">
        <v>36763</v>
      </c>
      <c r="O1667" s="37">
        <v>36581</v>
      </c>
      <c r="P1667" s="21">
        <v>0.98199999999999998</v>
      </c>
      <c r="Q1667" s="33">
        <v>0</v>
      </c>
      <c r="R1667" s="33">
        <v>0</v>
      </c>
      <c r="S1667" s="33">
        <v>6874000</v>
      </c>
      <c r="T1667" s="33">
        <v>6874000</v>
      </c>
      <c r="U1667" s="33">
        <v>1400000000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148</v>
      </c>
      <c r="E1668" s="32" t="s">
        <v>149</v>
      </c>
      <c r="F1668" s="32" t="s">
        <v>338</v>
      </c>
      <c r="G1668" s="32" t="s">
        <v>42</v>
      </c>
      <c r="H1668" s="32" t="s">
        <v>93</v>
      </c>
      <c r="I1668" s="33">
        <v>1400000</v>
      </c>
      <c r="J1668" s="34">
        <v>42826</v>
      </c>
      <c r="K1668" s="35">
        <v>43039</v>
      </c>
      <c r="L1668" s="36">
        <v>43154</v>
      </c>
      <c r="M1668" s="36">
        <v>53955</v>
      </c>
      <c r="N1668" s="37">
        <v>36763</v>
      </c>
      <c r="O1668" s="37">
        <v>36581</v>
      </c>
      <c r="P1668" s="21">
        <v>0.98199999999999998</v>
      </c>
      <c r="Q1668" s="33">
        <v>0</v>
      </c>
      <c r="R1668" s="33">
        <v>0</v>
      </c>
      <c r="S1668" s="33">
        <v>6874000</v>
      </c>
      <c r="T1668" s="33">
        <v>6874000</v>
      </c>
      <c r="U1668" s="33">
        <v>1400000000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148</v>
      </c>
      <c r="E1669" s="32" t="s">
        <v>149</v>
      </c>
      <c r="F1669" s="32" t="s">
        <v>338</v>
      </c>
      <c r="G1669" s="32" t="s">
        <v>42</v>
      </c>
      <c r="H1669" s="32" t="s">
        <v>129</v>
      </c>
      <c r="I1669" s="33">
        <v>300000</v>
      </c>
      <c r="J1669" s="34">
        <v>42826</v>
      </c>
      <c r="K1669" s="35">
        <v>43039</v>
      </c>
      <c r="L1669" s="36">
        <v>43154</v>
      </c>
      <c r="M1669" s="36">
        <v>53955</v>
      </c>
      <c r="N1669" s="37">
        <v>36763</v>
      </c>
      <c r="O1669" s="37">
        <v>36581</v>
      </c>
      <c r="P1669" s="21">
        <v>0.98199999999999998</v>
      </c>
      <c r="Q1669" s="33">
        <v>0</v>
      </c>
      <c r="R1669" s="33">
        <v>0</v>
      </c>
      <c r="S1669" s="33">
        <v>1473000</v>
      </c>
      <c r="T1669" s="33">
        <v>1473000</v>
      </c>
      <c r="U1669" s="33">
        <v>300000000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148</v>
      </c>
      <c r="E1670" s="32" t="s">
        <v>149</v>
      </c>
      <c r="F1670" s="32" t="s">
        <v>341</v>
      </c>
      <c r="G1670" s="32" t="s">
        <v>42</v>
      </c>
      <c r="H1670" s="32" t="s">
        <v>68</v>
      </c>
      <c r="I1670" s="33">
        <v>426000</v>
      </c>
      <c r="J1670" s="34">
        <v>42826</v>
      </c>
      <c r="K1670" s="35">
        <v>43066</v>
      </c>
      <c r="L1670" s="36">
        <v>43154</v>
      </c>
      <c r="M1670" s="36">
        <v>46647</v>
      </c>
      <c r="N1670" s="37">
        <v>36763</v>
      </c>
      <c r="O1670" s="37">
        <v>36581</v>
      </c>
      <c r="P1670" s="21">
        <v>0.185</v>
      </c>
      <c r="Q1670" s="33">
        <v>0</v>
      </c>
      <c r="R1670" s="33">
        <v>0</v>
      </c>
      <c r="S1670" s="33">
        <v>394050</v>
      </c>
      <c r="T1670" s="33">
        <v>394050</v>
      </c>
      <c r="U1670" s="33">
        <v>426000000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148</v>
      </c>
      <c r="E1671" s="32" t="s">
        <v>149</v>
      </c>
      <c r="F1671" s="32" t="s">
        <v>342</v>
      </c>
      <c r="G1671" s="32" t="s">
        <v>42</v>
      </c>
      <c r="H1671" s="32" t="s">
        <v>109</v>
      </c>
      <c r="I1671" s="33">
        <v>170000</v>
      </c>
      <c r="J1671" s="34">
        <v>42826</v>
      </c>
      <c r="K1671" s="35">
        <v>43091</v>
      </c>
      <c r="L1671" s="36">
        <v>43336</v>
      </c>
      <c r="M1671" s="36">
        <v>46741</v>
      </c>
      <c r="N1671" s="37">
        <v>36763</v>
      </c>
      <c r="O1671" s="37">
        <v>36581</v>
      </c>
      <c r="P1671" s="21">
        <v>0.185</v>
      </c>
      <c r="Q1671" s="33">
        <v>0</v>
      </c>
      <c r="R1671" s="33">
        <v>0</v>
      </c>
      <c r="S1671" s="33">
        <v>157250</v>
      </c>
      <c r="T1671" s="33">
        <v>157250</v>
      </c>
      <c r="U1671" s="33">
        <v>170000000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148</v>
      </c>
      <c r="E1672" s="32" t="s">
        <v>149</v>
      </c>
      <c r="F1672" s="32" t="s">
        <v>342</v>
      </c>
      <c r="G1672" s="32" t="s">
        <v>42</v>
      </c>
      <c r="H1672" s="32" t="s">
        <v>158</v>
      </c>
      <c r="I1672" s="33">
        <v>50000</v>
      </c>
      <c r="J1672" s="34">
        <v>35521</v>
      </c>
      <c r="K1672" s="35">
        <v>43091</v>
      </c>
      <c r="L1672" s="36">
        <v>43336</v>
      </c>
      <c r="M1672" s="36">
        <v>46741</v>
      </c>
      <c r="N1672" s="37">
        <v>36763</v>
      </c>
      <c r="O1672" s="37">
        <v>36581</v>
      </c>
      <c r="P1672" s="21">
        <v>0.185</v>
      </c>
      <c r="Q1672" s="33">
        <v>0</v>
      </c>
      <c r="R1672" s="33">
        <v>0</v>
      </c>
      <c r="S1672" s="33">
        <v>46250</v>
      </c>
      <c r="T1672" s="33">
        <v>46250</v>
      </c>
      <c r="U1672" s="33">
        <v>50000000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148</v>
      </c>
      <c r="E1673" s="32" t="s">
        <v>149</v>
      </c>
      <c r="F1673" s="32" t="s">
        <v>342</v>
      </c>
      <c r="G1673" s="32" t="s">
        <v>94</v>
      </c>
      <c r="H1673" s="32" t="s">
        <v>110</v>
      </c>
      <c r="I1673" s="33">
        <v>586000</v>
      </c>
      <c r="J1673" s="34">
        <v>42826</v>
      </c>
      <c r="K1673" s="35">
        <v>43091</v>
      </c>
      <c r="L1673" s="36">
        <v>43336</v>
      </c>
      <c r="M1673" s="36">
        <v>46741</v>
      </c>
      <c r="N1673" s="37">
        <v>36763</v>
      </c>
      <c r="O1673" s="37">
        <v>36581</v>
      </c>
      <c r="P1673" s="21">
        <v>0.185</v>
      </c>
      <c r="Q1673" s="33">
        <v>0</v>
      </c>
      <c r="R1673" s="33">
        <v>0</v>
      </c>
      <c r="S1673" s="33">
        <v>542050</v>
      </c>
      <c r="T1673" s="33">
        <v>542050</v>
      </c>
      <c r="U1673" s="33">
        <v>586000000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148</v>
      </c>
      <c r="E1674" s="32" t="s">
        <v>149</v>
      </c>
      <c r="F1674" s="32" t="s">
        <v>342</v>
      </c>
      <c r="G1674" s="32" t="s">
        <v>42</v>
      </c>
      <c r="H1674" s="32" t="s">
        <v>68</v>
      </c>
      <c r="I1674" s="33">
        <v>2164000</v>
      </c>
      <c r="J1674" s="34">
        <v>42826</v>
      </c>
      <c r="K1674" s="35">
        <v>43091</v>
      </c>
      <c r="L1674" s="36">
        <v>43336</v>
      </c>
      <c r="M1674" s="36">
        <v>46741</v>
      </c>
      <c r="N1674" s="37">
        <v>36763</v>
      </c>
      <c r="O1674" s="37">
        <v>36581</v>
      </c>
      <c r="P1674" s="21">
        <v>0.185</v>
      </c>
      <c r="Q1674" s="33">
        <v>0</v>
      </c>
      <c r="R1674" s="33">
        <v>0</v>
      </c>
      <c r="S1674" s="33">
        <v>2001700</v>
      </c>
      <c r="T1674" s="33">
        <v>2001700</v>
      </c>
      <c r="U1674" s="33">
        <v>2164000000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148</v>
      </c>
      <c r="E1675" s="32" t="s">
        <v>149</v>
      </c>
      <c r="F1675" s="32" t="s">
        <v>342</v>
      </c>
      <c r="G1675" s="32" t="s">
        <v>62</v>
      </c>
      <c r="H1675" s="32" t="s">
        <v>63</v>
      </c>
      <c r="I1675" s="33">
        <v>2619000</v>
      </c>
      <c r="J1675" s="34">
        <v>42826</v>
      </c>
      <c r="K1675" s="35">
        <v>43091</v>
      </c>
      <c r="L1675" s="36">
        <v>43336</v>
      </c>
      <c r="M1675" s="36">
        <v>46741</v>
      </c>
      <c r="N1675" s="37">
        <v>36763</v>
      </c>
      <c r="O1675" s="37">
        <v>36581</v>
      </c>
      <c r="P1675" s="21">
        <v>0.185</v>
      </c>
      <c r="Q1675" s="33">
        <v>0</v>
      </c>
      <c r="R1675" s="33">
        <v>0</v>
      </c>
      <c r="S1675" s="33">
        <v>2422575</v>
      </c>
      <c r="T1675" s="33">
        <v>2422575</v>
      </c>
      <c r="U1675" s="33">
        <v>2619000000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148</v>
      </c>
      <c r="E1676" s="32" t="s">
        <v>149</v>
      </c>
      <c r="F1676" s="32" t="s">
        <v>343</v>
      </c>
      <c r="G1676" s="32" t="s">
        <v>42</v>
      </c>
      <c r="H1676" s="32" t="s">
        <v>68</v>
      </c>
      <c r="I1676" s="33">
        <v>3000000</v>
      </c>
      <c r="J1676" s="34">
        <v>42826</v>
      </c>
      <c r="K1676" s="35">
        <v>43126</v>
      </c>
      <c r="L1676" s="36">
        <v>43336</v>
      </c>
      <c r="M1676" s="36">
        <v>46741</v>
      </c>
      <c r="N1676" s="37">
        <v>36763</v>
      </c>
      <c r="O1676" s="37">
        <v>36581</v>
      </c>
      <c r="P1676" s="21">
        <v>0.22</v>
      </c>
      <c r="Q1676" s="33">
        <v>0</v>
      </c>
      <c r="R1676" s="33">
        <v>0</v>
      </c>
      <c r="S1676" s="33">
        <v>3300000</v>
      </c>
      <c r="T1676" s="33">
        <v>3300000</v>
      </c>
      <c r="U1676" s="33">
        <v>3000000000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148</v>
      </c>
      <c r="E1677" s="32" t="s">
        <v>149</v>
      </c>
      <c r="F1677" s="32" t="s">
        <v>344</v>
      </c>
      <c r="G1677" s="32" t="s">
        <v>42</v>
      </c>
      <c r="H1677" s="32" t="s">
        <v>68</v>
      </c>
      <c r="I1677" s="33">
        <v>5248000</v>
      </c>
      <c r="J1677" s="34">
        <v>42826</v>
      </c>
      <c r="K1677" s="35">
        <v>43157</v>
      </c>
      <c r="L1677" s="36">
        <v>43336</v>
      </c>
      <c r="M1677" s="36">
        <v>46741</v>
      </c>
      <c r="N1677" s="37">
        <v>36763</v>
      </c>
      <c r="O1677" s="37">
        <v>36581</v>
      </c>
      <c r="P1677" s="21">
        <v>0.2</v>
      </c>
      <c r="Q1677" s="33">
        <v>0</v>
      </c>
      <c r="R1677" s="33">
        <v>0</v>
      </c>
      <c r="S1677" s="33">
        <v>5248000</v>
      </c>
      <c r="T1677" s="33">
        <v>5248000</v>
      </c>
      <c r="U1677" s="33">
        <v>5248000000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148</v>
      </c>
      <c r="E1678" s="32" t="s">
        <v>149</v>
      </c>
      <c r="F1678" s="32" t="s">
        <v>345</v>
      </c>
      <c r="G1678" s="32" t="s">
        <v>42</v>
      </c>
      <c r="H1678" s="32" t="s">
        <v>68</v>
      </c>
      <c r="I1678" s="33">
        <v>3308000</v>
      </c>
      <c r="J1678" s="34">
        <v>42826</v>
      </c>
      <c r="K1678" s="35">
        <v>43186</v>
      </c>
      <c r="L1678" s="36">
        <v>43336</v>
      </c>
      <c r="M1678" s="36">
        <v>46829</v>
      </c>
      <c r="N1678" s="37">
        <v>36763</v>
      </c>
      <c r="O1678" s="37">
        <v>36581</v>
      </c>
      <c r="P1678" s="21">
        <v>0.17499999999999999</v>
      </c>
      <c r="Q1678" s="33">
        <v>0</v>
      </c>
      <c r="R1678" s="33">
        <v>0</v>
      </c>
      <c r="S1678" s="33">
        <v>2894500</v>
      </c>
      <c r="T1678" s="33">
        <v>2894500</v>
      </c>
      <c r="U1678" s="33">
        <v>3308000000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148</v>
      </c>
      <c r="E1679" s="32" t="s">
        <v>149</v>
      </c>
      <c r="F1679" s="32" t="s">
        <v>346</v>
      </c>
      <c r="G1679" s="32" t="s">
        <v>36</v>
      </c>
      <c r="H1679" s="32" t="s">
        <v>347</v>
      </c>
      <c r="I1679" s="33">
        <v>511000</v>
      </c>
      <c r="J1679" s="34">
        <v>42826</v>
      </c>
      <c r="K1679" s="35">
        <v>43214</v>
      </c>
      <c r="L1679" s="36">
        <v>43336</v>
      </c>
      <c r="M1679" s="36">
        <v>46829</v>
      </c>
      <c r="N1679" s="37">
        <v>36763</v>
      </c>
      <c r="O1679" s="37">
        <v>36581</v>
      </c>
      <c r="P1679" s="21">
        <v>0.16500000000000001</v>
      </c>
      <c r="Q1679" s="33">
        <v>0</v>
      </c>
      <c r="R1679" s="33">
        <v>0</v>
      </c>
      <c r="S1679" s="33">
        <v>421575</v>
      </c>
      <c r="T1679" s="33">
        <v>421575</v>
      </c>
      <c r="U1679" s="33">
        <v>511000000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148</v>
      </c>
      <c r="E1680" s="32" t="s">
        <v>149</v>
      </c>
      <c r="F1680" s="32" t="s">
        <v>346</v>
      </c>
      <c r="G1680" s="32" t="s">
        <v>39</v>
      </c>
      <c r="H1680" s="32" t="s">
        <v>119</v>
      </c>
      <c r="I1680" s="33">
        <v>1479000</v>
      </c>
      <c r="J1680" s="34">
        <v>35886</v>
      </c>
      <c r="K1680" s="35">
        <v>43214</v>
      </c>
      <c r="L1680" s="36">
        <v>43336</v>
      </c>
      <c r="M1680" s="36">
        <v>46829</v>
      </c>
      <c r="N1680" s="37">
        <v>36763</v>
      </c>
      <c r="O1680" s="37">
        <v>36581</v>
      </c>
      <c r="P1680" s="21">
        <v>0.16500000000000001</v>
      </c>
      <c r="Q1680" s="33">
        <v>0</v>
      </c>
      <c r="R1680" s="33">
        <v>0</v>
      </c>
      <c r="S1680" s="33">
        <v>1220175</v>
      </c>
      <c r="T1680" s="33">
        <v>1220175</v>
      </c>
      <c r="U1680" s="33">
        <v>1479000000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148</v>
      </c>
      <c r="E1681" s="32" t="s">
        <v>149</v>
      </c>
      <c r="F1681" s="32" t="s">
        <v>346</v>
      </c>
      <c r="G1681" s="32" t="s">
        <v>39</v>
      </c>
      <c r="H1681" s="32" t="s">
        <v>119</v>
      </c>
      <c r="I1681" s="33">
        <v>638000</v>
      </c>
      <c r="J1681" s="34">
        <v>36251</v>
      </c>
      <c r="K1681" s="35">
        <v>43214</v>
      </c>
      <c r="L1681" s="36">
        <v>43336</v>
      </c>
      <c r="M1681" s="36">
        <v>46829</v>
      </c>
      <c r="N1681" s="37">
        <v>36763</v>
      </c>
      <c r="O1681" s="37">
        <v>36581</v>
      </c>
      <c r="P1681" s="21">
        <v>0.16500000000000001</v>
      </c>
      <c r="Q1681" s="33">
        <v>0</v>
      </c>
      <c r="R1681" s="33">
        <v>0</v>
      </c>
      <c r="S1681" s="33">
        <v>526350</v>
      </c>
      <c r="T1681" s="33">
        <v>526350</v>
      </c>
      <c r="U1681" s="33">
        <v>638000000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148</v>
      </c>
      <c r="E1682" s="32" t="s">
        <v>149</v>
      </c>
      <c r="F1682" s="32" t="s">
        <v>346</v>
      </c>
      <c r="G1682" s="32" t="s">
        <v>42</v>
      </c>
      <c r="H1682" s="32" t="s">
        <v>106</v>
      </c>
      <c r="I1682" s="33">
        <v>206000</v>
      </c>
      <c r="J1682" s="34">
        <v>42826</v>
      </c>
      <c r="K1682" s="35">
        <v>43214</v>
      </c>
      <c r="L1682" s="36">
        <v>43336</v>
      </c>
      <c r="M1682" s="36">
        <v>46829</v>
      </c>
      <c r="N1682" s="37">
        <v>36763</v>
      </c>
      <c r="O1682" s="37">
        <v>36581</v>
      </c>
      <c r="P1682" s="21">
        <v>0.16500000000000001</v>
      </c>
      <c r="Q1682" s="33">
        <v>0</v>
      </c>
      <c r="R1682" s="33">
        <v>0</v>
      </c>
      <c r="S1682" s="33">
        <v>169950</v>
      </c>
      <c r="T1682" s="33">
        <v>169950</v>
      </c>
      <c r="U1682" s="33">
        <v>206000000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148</v>
      </c>
      <c r="E1683" s="32" t="s">
        <v>149</v>
      </c>
      <c r="F1683" s="32" t="s">
        <v>346</v>
      </c>
      <c r="G1683" s="32" t="s">
        <v>42</v>
      </c>
      <c r="H1683" s="32" t="s">
        <v>106</v>
      </c>
      <c r="I1683" s="33">
        <v>580000</v>
      </c>
      <c r="J1683" s="34">
        <v>35886</v>
      </c>
      <c r="K1683" s="35">
        <v>43214</v>
      </c>
      <c r="L1683" s="36">
        <v>43336</v>
      </c>
      <c r="M1683" s="36">
        <v>46829</v>
      </c>
      <c r="N1683" s="37">
        <v>36763</v>
      </c>
      <c r="O1683" s="37">
        <v>36581</v>
      </c>
      <c r="P1683" s="21">
        <v>0.16500000000000001</v>
      </c>
      <c r="Q1683" s="33">
        <v>0</v>
      </c>
      <c r="R1683" s="33">
        <v>0</v>
      </c>
      <c r="S1683" s="33">
        <v>478500</v>
      </c>
      <c r="T1683" s="33">
        <v>478500</v>
      </c>
      <c r="U1683" s="33">
        <v>580000000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148</v>
      </c>
      <c r="E1684" s="32" t="s">
        <v>149</v>
      </c>
      <c r="F1684" s="32" t="s">
        <v>346</v>
      </c>
      <c r="G1684" s="32" t="s">
        <v>42</v>
      </c>
      <c r="H1684" s="32" t="s">
        <v>105</v>
      </c>
      <c r="I1684" s="33">
        <v>290000</v>
      </c>
      <c r="J1684" s="34">
        <v>35886</v>
      </c>
      <c r="K1684" s="35">
        <v>43214</v>
      </c>
      <c r="L1684" s="36">
        <v>43336</v>
      </c>
      <c r="M1684" s="36">
        <v>46829</v>
      </c>
      <c r="N1684" s="37">
        <v>36763</v>
      </c>
      <c r="O1684" s="37">
        <v>36581</v>
      </c>
      <c r="P1684" s="21">
        <v>0.16500000000000001</v>
      </c>
      <c r="Q1684" s="33">
        <v>0</v>
      </c>
      <c r="R1684" s="33">
        <v>0</v>
      </c>
      <c r="S1684" s="33">
        <v>239250</v>
      </c>
      <c r="T1684" s="33">
        <v>239250</v>
      </c>
      <c r="U1684" s="33">
        <v>290000000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148</v>
      </c>
      <c r="E1685" s="32" t="s">
        <v>149</v>
      </c>
      <c r="F1685" s="32" t="s">
        <v>346</v>
      </c>
      <c r="G1685" s="32" t="s">
        <v>42</v>
      </c>
      <c r="H1685" s="32" t="s">
        <v>116</v>
      </c>
      <c r="I1685" s="33">
        <v>290000</v>
      </c>
      <c r="J1685" s="34">
        <v>35886</v>
      </c>
      <c r="K1685" s="35">
        <v>43214</v>
      </c>
      <c r="L1685" s="36">
        <v>43336</v>
      </c>
      <c r="M1685" s="36">
        <v>46829</v>
      </c>
      <c r="N1685" s="37">
        <v>36763</v>
      </c>
      <c r="O1685" s="37">
        <v>36581</v>
      </c>
      <c r="P1685" s="21">
        <v>0.16500000000000001</v>
      </c>
      <c r="Q1685" s="33">
        <v>0</v>
      </c>
      <c r="R1685" s="33">
        <v>0</v>
      </c>
      <c r="S1685" s="33">
        <v>239250</v>
      </c>
      <c r="T1685" s="33">
        <v>239250</v>
      </c>
      <c r="U1685" s="33">
        <v>290000000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148</v>
      </c>
      <c r="E1686" s="32" t="s">
        <v>149</v>
      </c>
      <c r="F1686" s="32" t="s">
        <v>346</v>
      </c>
      <c r="G1686" s="32" t="s">
        <v>42</v>
      </c>
      <c r="H1686" s="32" t="s">
        <v>116</v>
      </c>
      <c r="I1686" s="33">
        <v>290000</v>
      </c>
      <c r="J1686" s="34">
        <v>35886</v>
      </c>
      <c r="K1686" s="35">
        <v>43214</v>
      </c>
      <c r="L1686" s="36">
        <v>43336</v>
      </c>
      <c r="M1686" s="36">
        <v>46829</v>
      </c>
      <c r="N1686" s="37">
        <v>36763</v>
      </c>
      <c r="O1686" s="37">
        <v>36581</v>
      </c>
      <c r="P1686" s="21">
        <v>0.16500000000000001</v>
      </c>
      <c r="Q1686" s="33">
        <v>0</v>
      </c>
      <c r="R1686" s="33">
        <v>0</v>
      </c>
      <c r="S1686" s="33">
        <v>239250</v>
      </c>
      <c r="T1686" s="33">
        <v>239250</v>
      </c>
      <c r="U1686" s="33">
        <v>290000000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148</v>
      </c>
      <c r="E1687" s="32" t="s">
        <v>149</v>
      </c>
      <c r="F1687" s="32" t="s">
        <v>346</v>
      </c>
      <c r="G1687" s="32" t="s">
        <v>42</v>
      </c>
      <c r="H1687" s="32" t="s">
        <v>93</v>
      </c>
      <c r="I1687" s="33">
        <v>1450000</v>
      </c>
      <c r="J1687" s="34">
        <v>35886</v>
      </c>
      <c r="K1687" s="35">
        <v>43214</v>
      </c>
      <c r="L1687" s="36">
        <v>43336</v>
      </c>
      <c r="M1687" s="36">
        <v>46829</v>
      </c>
      <c r="N1687" s="37">
        <v>36763</v>
      </c>
      <c r="O1687" s="37">
        <v>36581</v>
      </c>
      <c r="P1687" s="21">
        <v>0.16500000000000001</v>
      </c>
      <c r="Q1687" s="33">
        <v>0</v>
      </c>
      <c r="R1687" s="33">
        <v>0</v>
      </c>
      <c r="S1687" s="33">
        <v>1196250</v>
      </c>
      <c r="T1687" s="33">
        <v>1196250</v>
      </c>
      <c r="U1687" s="33">
        <v>1450000000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148</v>
      </c>
      <c r="E1688" s="32" t="s">
        <v>149</v>
      </c>
      <c r="F1688" s="32" t="s">
        <v>346</v>
      </c>
      <c r="G1688" s="32" t="s">
        <v>42</v>
      </c>
      <c r="H1688" s="32" t="s">
        <v>93</v>
      </c>
      <c r="I1688" s="33">
        <v>261000</v>
      </c>
      <c r="J1688" s="34">
        <v>36251</v>
      </c>
      <c r="K1688" s="35">
        <v>43214</v>
      </c>
      <c r="L1688" s="36">
        <v>43336</v>
      </c>
      <c r="M1688" s="36">
        <v>46829</v>
      </c>
      <c r="N1688" s="37">
        <v>36763</v>
      </c>
      <c r="O1688" s="37">
        <v>36581</v>
      </c>
      <c r="P1688" s="21">
        <v>0.16500000000000001</v>
      </c>
      <c r="Q1688" s="33">
        <v>0</v>
      </c>
      <c r="R1688" s="33">
        <v>0</v>
      </c>
      <c r="S1688" s="33">
        <v>215325</v>
      </c>
      <c r="T1688" s="33">
        <v>215325</v>
      </c>
      <c r="U1688" s="33">
        <v>261000000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148</v>
      </c>
      <c r="E1689" s="32" t="s">
        <v>149</v>
      </c>
      <c r="F1689" s="32" t="s">
        <v>346</v>
      </c>
      <c r="G1689" s="32" t="s">
        <v>42</v>
      </c>
      <c r="H1689" s="32" t="s">
        <v>129</v>
      </c>
      <c r="I1689" s="33">
        <v>1450000</v>
      </c>
      <c r="J1689" s="34">
        <v>35886</v>
      </c>
      <c r="K1689" s="35">
        <v>43214</v>
      </c>
      <c r="L1689" s="36">
        <v>43336</v>
      </c>
      <c r="M1689" s="36">
        <v>46829</v>
      </c>
      <c r="N1689" s="37">
        <v>36763</v>
      </c>
      <c r="O1689" s="37">
        <v>36581</v>
      </c>
      <c r="P1689" s="21">
        <v>0.16500000000000001</v>
      </c>
      <c r="Q1689" s="33">
        <v>0</v>
      </c>
      <c r="R1689" s="33">
        <v>0</v>
      </c>
      <c r="S1689" s="33">
        <v>1196250</v>
      </c>
      <c r="T1689" s="33">
        <v>1196250</v>
      </c>
      <c r="U1689" s="33">
        <v>1450000000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148</v>
      </c>
      <c r="E1690" s="32" t="s">
        <v>149</v>
      </c>
      <c r="F1690" s="32" t="s">
        <v>346</v>
      </c>
      <c r="G1690" s="32" t="s">
        <v>42</v>
      </c>
      <c r="H1690" s="32" t="s">
        <v>157</v>
      </c>
      <c r="I1690" s="33">
        <v>876000</v>
      </c>
      <c r="J1690" s="34">
        <v>36251</v>
      </c>
      <c r="K1690" s="35">
        <v>43214</v>
      </c>
      <c r="L1690" s="36">
        <v>43336</v>
      </c>
      <c r="M1690" s="36">
        <v>46829</v>
      </c>
      <c r="N1690" s="37">
        <v>36763</v>
      </c>
      <c r="O1690" s="37">
        <v>36581</v>
      </c>
      <c r="P1690" s="21">
        <v>0.16500000000000001</v>
      </c>
      <c r="Q1690" s="33">
        <v>0</v>
      </c>
      <c r="R1690" s="33">
        <v>0</v>
      </c>
      <c r="S1690" s="33">
        <v>722700</v>
      </c>
      <c r="T1690" s="33">
        <v>722700</v>
      </c>
      <c r="U1690" s="33">
        <v>876000000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148</v>
      </c>
      <c r="E1691" s="32" t="s">
        <v>149</v>
      </c>
      <c r="F1691" s="32" t="s">
        <v>346</v>
      </c>
      <c r="G1691" s="32" t="s">
        <v>42</v>
      </c>
      <c r="H1691" s="32" t="s">
        <v>158</v>
      </c>
      <c r="I1691" s="33">
        <v>870000</v>
      </c>
      <c r="J1691" s="34">
        <v>35886</v>
      </c>
      <c r="K1691" s="35">
        <v>43214</v>
      </c>
      <c r="L1691" s="36">
        <v>43336</v>
      </c>
      <c r="M1691" s="36">
        <v>46829</v>
      </c>
      <c r="N1691" s="37">
        <v>36763</v>
      </c>
      <c r="O1691" s="37">
        <v>36581</v>
      </c>
      <c r="P1691" s="21">
        <v>0.16500000000000001</v>
      </c>
      <c r="Q1691" s="33">
        <v>0</v>
      </c>
      <c r="R1691" s="33">
        <v>0</v>
      </c>
      <c r="S1691" s="33">
        <v>717750</v>
      </c>
      <c r="T1691" s="33">
        <v>717750</v>
      </c>
      <c r="U1691" s="33">
        <v>870000000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148</v>
      </c>
      <c r="E1692" s="32" t="s">
        <v>149</v>
      </c>
      <c r="F1692" s="32" t="s">
        <v>346</v>
      </c>
      <c r="G1692" s="32" t="s">
        <v>42</v>
      </c>
      <c r="H1692" s="32" t="s">
        <v>68</v>
      </c>
      <c r="I1692" s="33">
        <v>1450000</v>
      </c>
      <c r="J1692" s="34">
        <v>35886</v>
      </c>
      <c r="K1692" s="35">
        <v>43214</v>
      </c>
      <c r="L1692" s="36">
        <v>43336</v>
      </c>
      <c r="M1692" s="36">
        <v>46829</v>
      </c>
      <c r="N1692" s="37">
        <v>36763</v>
      </c>
      <c r="O1692" s="37">
        <v>36581</v>
      </c>
      <c r="P1692" s="21">
        <v>0.16500000000000001</v>
      </c>
      <c r="Q1692" s="33">
        <v>0</v>
      </c>
      <c r="R1692" s="33">
        <v>0</v>
      </c>
      <c r="S1692" s="33">
        <v>1196250</v>
      </c>
      <c r="T1692" s="33">
        <v>1196250</v>
      </c>
      <c r="U1692" s="33">
        <v>1450000000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148</v>
      </c>
      <c r="E1693" s="32" t="s">
        <v>149</v>
      </c>
      <c r="F1693" s="32" t="s">
        <v>346</v>
      </c>
      <c r="G1693" s="32" t="s">
        <v>42</v>
      </c>
      <c r="H1693" s="32" t="s">
        <v>68</v>
      </c>
      <c r="I1693" s="33">
        <v>2610000</v>
      </c>
      <c r="J1693" s="34">
        <v>35886</v>
      </c>
      <c r="K1693" s="35">
        <v>43214</v>
      </c>
      <c r="L1693" s="36">
        <v>43336</v>
      </c>
      <c r="M1693" s="36">
        <v>46829</v>
      </c>
      <c r="N1693" s="37">
        <v>36763</v>
      </c>
      <c r="O1693" s="37">
        <v>36581</v>
      </c>
      <c r="P1693" s="21">
        <v>0.16500000000000001</v>
      </c>
      <c r="Q1693" s="33">
        <v>0</v>
      </c>
      <c r="R1693" s="33">
        <v>0</v>
      </c>
      <c r="S1693" s="33">
        <v>2153250</v>
      </c>
      <c r="T1693" s="33">
        <v>2153250</v>
      </c>
      <c r="U1693" s="33">
        <v>2610000000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148</v>
      </c>
      <c r="E1694" s="32" t="s">
        <v>149</v>
      </c>
      <c r="F1694" s="32" t="s">
        <v>346</v>
      </c>
      <c r="G1694" s="32" t="s">
        <v>42</v>
      </c>
      <c r="H1694" s="32" t="s">
        <v>68</v>
      </c>
      <c r="I1694" s="33">
        <v>571000</v>
      </c>
      <c r="J1694" s="34">
        <v>36251</v>
      </c>
      <c r="K1694" s="35">
        <v>43214</v>
      </c>
      <c r="L1694" s="36">
        <v>43336</v>
      </c>
      <c r="M1694" s="36">
        <v>46829</v>
      </c>
      <c r="N1694" s="37">
        <v>36763</v>
      </c>
      <c r="O1694" s="37">
        <v>36581</v>
      </c>
      <c r="P1694" s="21">
        <v>0.16500000000000001</v>
      </c>
      <c r="Q1694" s="33">
        <v>0</v>
      </c>
      <c r="R1694" s="33">
        <v>0</v>
      </c>
      <c r="S1694" s="33">
        <v>471075</v>
      </c>
      <c r="T1694" s="33">
        <v>471075</v>
      </c>
      <c r="U1694" s="33">
        <v>571000000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148</v>
      </c>
      <c r="E1695" s="32" t="s">
        <v>149</v>
      </c>
      <c r="F1695" s="32" t="s">
        <v>346</v>
      </c>
      <c r="G1695" s="32" t="s">
        <v>42</v>
      </c>
      <c r="H1695" s="32" t="s">
        <v>136</v>
      </c>
      <c r="I1695" s="33">
        <v>73000</v>
      </c>
      <c r="J1695" s="34">
        <v>42826</v>
      </c>
      <c r="K1695" s="35">
        <v>43214</v>
      </c>
      <c r="L1695" s="36">
        <v>43336</v>
      </c>
      <c r="M1695" s="36">
        <v>46829</v>
      </c>
      <c r="N1695" s="37">
        <v>36763</v>
      </c>
      <c r="O1695" s="37">
        <v>36581</v>
      </c>
      <c r="P1695" s="21">
        <v>0.16500000000000001</v>
      </c>
      <c r="Q1695" s="33">
        <v>0</v>
      </c>
      <c r="R1695" s="33">
        <v>0</v>
      </c>
      <c r="S1695" s="33">
        <v>60225</v>
      </c>
      <c r="T1695" s="33">
        <v>60225</v>
      </c>
      <c r="U1695" s="33">
        <v>73000000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148</v>
      </c>
      <c r="E1696" s="32" t="s">
        <v>149</v>
      </c>
      <c r="F1696" s="32" t="s">
        <v>346</v>
      </c>
      <c r="G1696" s="32" t="s">
        <v>42</v>
      </c>
      <c r="H1696" s="32" t="s">
        <v>211</v>
      </c>
      <c r="I1696" s="33">
        <v>228000</v>
      </c>
      <c r="J1696" s="34">
        <v>42826</v>
      </c>
      <c r="K1696" s="35">
        <v>43214</v>
      </c>
      <c r="L1696" s="36">
        <v>43336</v>
      </c>
      <c r="M1696" s="36">
        <v>46829</v>
      </c>
      <c r="N1696" s="37">
        <v>36763</v>
      </c>
      <c r="O1696" s="37">
        <v>36581</v>
      </c>
      <c r="P1696" s="21">
        <v>0.16500000000000001</v>
      </c>
      <c r="Q1696" s="33">
        <v>0</v>
      </c>
      <c r="R1696" s="33">
        <v>0</v>
      </c>
      <c r="S1696" s="33">
        <v>188100</v>
      </c>
      <c r="T1696" s="33">
        <v>188100</v>
      </c>
      <c r="U1696" s="33">
        <v>228000000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148</v>
      </c>
      <c r="E1697" s="32" t="s">
        <v>149</v>
      </c>
      <c r="F1697" s="32" t="s">
        <v>346</v>
      </c>
      <c r="G1697" s="32" t="s">
        <v>42</v>
      </c>
      <c r="H1697" s="32" t="s">
        <v>192</v>
      </c>
      <c r="I1697" s="33">
        <v>318000</v>
      </c>
      <c r="J1697" s="34">
        <v>36251</v>
      </c>
      <c r="K1697" s="35">
        <v>43214</v>
      </c>
      <c r="L1697" s="36">
        <v>43336</v>
      </c>
      <c r="M1697" s="36">
        <v>46829</v>
      </c>
      <c r="N1697" s="37">
        <v>36763</v>
      </c>
      <c r="O1697" s="37">
        <v>36581</v>
      </c>
      <c r="P1697" s="21">
        <v>0.16500000000000001</v>
      </c>
      <c r="Q1697" s="33">
        <v>0</v>
      </c>
      <c r="R1697" s="33">
        <v>0</v>
      </c>
      <c r="S1697" s="33">
        <v>262350</v>
      </c>
      <c r="T1697" s="33">
        <v>262350</v>
      </c>
      <c r="U1697" s="33">
        <v>318000000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148</v>
      </c>
      <c r="E1698" s="32" t="s">
        <v>149</v>
      </c>
      <c r="F1698" s="32" t="s">
        <v>346</v>
      </c>
      <c r="G1698" s="32" t="s">
        <v>42</v>
      </c>
      <c r="H1698" s="32" t="s">
        <v>99</v>
      </c>
      <c r="I1698" s="33">
        <v>196000</v>
      </c>
      <c r="J1698" s="34">
        <v>42826</v>
      </c>
      <c r="K1698" s="35">
        <v>43214</v>
      </c>
      <c r="L1698" s="36">
        <v>43336</v>
      </c>
      <c r="M1698" s="36">
        <v>46829</v>
      </c>
      <c r="N1698" s="37">
        <v>36763</v>
      </c>
      <c r="O1698" s="37">
        <v>36581</v>
      </c>
      <c r="P1698" s="21">
        <v>0.16500000000000001</v>
      </c>
      <c r="Q1698" s="33">
        <v>0</v>
      </c>
      <c r="R1698" s="33">
        <v>0</v>
      </c>
      <c r="S1698" s="33">
        <v>161700</v>
      </c>
      <c r="T1698" s="33">
        <v>161700</v>
      </c>
      <c r="U1698" s="33">
        <v>196000000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148</v>
      </c>
      <c r="E1699" s="32" t="s">
        <v>149</v>
      </c>
      <c r="F1699" s="32" t="s">
        <v>346</v>
      </c>
      <c r="G1699" s="32" t="s">
        <v>42</v>
      </c>
      <c r="H1699" s="32" t="s">
        <v>99</v>
      </c>
      <c r="I1699" s="33">
        <v>1802000</v>
      </c>
      <c r="J1699" s="34">
        <v>36251</v>
      </c>
      <c r="K1699" s="35">
        <v>43214</v>
      </c>
      <c r="L1699" s="36">
        <v>43336</v>
      </c>
      <c r="M1699" s="36">
        <v>46829</v>
      </c>
      <c r="N1699" s="37">
        <v>36763</v>
      </c>
      <c r="O1699" s="37">
        <v>36581</v>
      </c>
      <c r="P1699" s="21">
        <v>0.16500000000000001</v>
      </c>
      <c r="Q1699" s="33">
        <v>0</v>
      </c>
      <c r="R1699" s="33">
        <v>0</v>
      </c>
      <c r="S1699" s="33">
        <v>1486650</v>
      </c>
      <c r="T1699" s="33">
        <v>1486650</v>
      </c>
      <c r="U1699" s="33">
        <v>1802000000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148</v>
      </c>
      <c r="E1700" s="32" t="s">
        <v>149</v>
      </c>
      <c r="F1700" s="32" t="s">
        <v>346</v>
      </c>
      <c r="G1700" s="32" t="s">
        <v>62</v>
      </c>
      <c r="H1700" s="32" t="s">
        <v>63</v>
      </c>
      <c r="I1700" s="33">
        <v>166000</v>
      </c>
      <c r="J1700" s="34">
        <v>42826</v>
      </c>
      <c r="K1700" s="35">
        <v>43214</v>
      </c>
      <c r="L1700" s="36">
        <v>43336</v>
      </c>
      <c r="M1700" s="36">
        <v>46829</v>
      </c>
      <c r="N1700" s="37">
        <v>36763</v>
      </c>
      <c r="O1700" s="37">
        <v>36581</v>
      </c>
      <c r="P1700" s="21">
        <v>0.16500000000000001</v>
      </c>
      <c r="Q1700" s="33">
        <v>0</v>
      </c>
      <c r="R1700" s="33">
        <v>0</v>
      </c>
      <c r="S1700" s="33">
        <v>136950</v>
      </c>
      <c r="T1700" s="33">
        <v>136950</v>
      </c>
      <c r="U1700" s="33">
        <v>166000000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148</v>
      </c>
      <c r="E1701" s="32" t="s">
        <v>149</v>
      </c>
      <c r="F1701" s="32" t="s">
        <v>346</v>
      </c>
      <c r="G1701" s="32" t="s">
        <v>39</v>
      </c>
      <c r="H1701" s="32" t="s">
        <v>309</v>
      </c>
      <c r="I1701" s="33">
        <v>212000</v>
      </c>
      <c r="J1701" s="34">
        <v>42826</v>
      </c>
      <c r="K1701" s="35">
        <v>43214</v>
      </c>
      <c r="L1701" s="36">
        <v>43336</v>
      </c>
      <c r="M1701" s="36">
        <v>46829</v>
      </c>
      <c r="N1701" s="37">
        <v>36763</v>
      </c>
      <c r="O1701" s="37">
        <v>36581</v>
      </c>
      <c r="P1701" s="21">
        <v>0.16500000000000001</v>
      </c>
      <c r="Q1701" s="33">
        <v>0</v>
      </c>
      <c r="R1701" s="33">
        <v>0</v>
      </c>
      <c r="S1701" s="33">
        <v>174900</v>
      </c>
      <c r="T1701" s="33">
        <v>174900</v>
      </c>
      <c r="U1701" s="33">
        <v>212000000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148</v>
      </c>
      <c r="E1702" s="32" t="s">
        <v>149</v>
      </c>
      <c r="F1702" s="32" t="s">
        <v>346</v>
      </c>
      <c r="G1702" s="32" t="s">
        <v>54</v>
      </c>
      <c r="H1702" s="32" t="s">
        <v>126</v>
      </c>
      <c r="I1702" s="33">
        <v>58000</v>
      </c>
      <c r="J1702" s="34">
        <v>42826</v>
      </c>
      <c r="K1702" s="35">
        <v>43214</v>
      </c>
      <c r="L1702" s="36">
        <v>43336</v>
      </c>
      <c r="M1702" s="36">
        <v>46829</v>
      </c>
      <c r="N1702" s="37">
        <v>36763</v>
      </c>
      <c r="O1702" s="37">
        <v>36581</v>
      </c>
      <c r="P1702" s="21">
        <v>0.16500000000000001</v>
      </c>
      <c r="Q1702" s="33">
        <v>0</v>
      </c>
      <c r="R1702" s="33">
        <v>0</v>
      </c>
      <c r="S1702" s="33">
        <v>47850</v>
      </c>
      <c r="T1702" s="33">
        <v>47850</v>
      </c>
      <c r="U1702" s="33">
        <v>58000000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148</v>
      </c>
      <c r="E1703" s="32" t="s">
        <v>149</v>
      </c>
      <c r="F1703" s="32" t="s">
        <v>346</v>
      </c>
      <c r="G1703" s="32" t="s">
        <v>42</v>
      </c>
      <c r="H1703" s="32" t="s">
        <v>118</v>
      </c>
      <c r="I1703" s="33">
        <v>36000</v>
      </c>
      <c r="J1703" s="34">
        <v>42826</v>
      </c>
      <c r="K1703" s="35">
        <v>43214</v>
      </c>
      <c r="L1703" s="36">
        <v>43336</v>
      </c>
      <c r="M1703" s="36">
        <v>46829</v>
      </c>
      <c r="N1703" s="37">
        <v>36763</v>
      </c>
      <c r="O1703" s="37">
        <v>36581</v>
      </c>
      <c r="P1703" s="21">
        <v>0.16500000000000001</v>
      </c>
      <c r="Q1703" s="33">
        <v>0</v>
      </c>
      <c r="R1703" s="33">
        <v>0</v>
      </c>
      <c r="S1703" s="33">
        <v>29700</v>
      </c>
      <c r="T1703" s="33">
        <v>29700</v>
      </c>
      <c r="U1703" s="33">
        <v>36000000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148</v>
      </c>
      <c r="E1704" s="32" t="s">
        <v>149</v>
      </c>
      <c r="F1704" s="32" t="s">
        <v>346</v>
      </c>
      <c r="G1704" s="32" t="s">
        <v>42</v>
      </c>
      <c r="H1704" s="32" t="s">
        <v>311</v>
      </c>
      <c r="I1704" s="33">
        <v>49000</v>
      </c>
      <c r="J1704" s="34">
        <v>42461</v>
      </c>
      <c r="K1704" s="35">
        <v>43214</v>
      </c>
      <c r="L1704" s="36">
        <v>43336</v>
      </c>
      <c r="M1704" s="36">
        <v>46829</v>
      </c>
      <c r="N1704" s="37">
        <v>36763</v>
      </c>
      <c r="O1704" s="37">
        <v>36581</v>
      </c>
      <c r="P1704" s="21">
        <v>0.16500000000000001</v>
      </c>
      <c r="Q1704" s="33">
        <v>0</v>
      </c>
      <c r="R1704" s="33">
        <v>0</v>
      </c>
      <c r="S1704" s="33">
        <v>40425</v>
      </c>
      <c r="T1704" s="33">
        <v>40425</v>
      </c>
      <c r="U1704" s="33">
        <v>49000000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148</v>
      </c>
      <c r="E1705" s="32" t="s">
        <v>149</v>
      </c>
      <c r="F1705" s="32" t="s">
        <v>346</v>
      </c>
      <c r="G1705" s="32" t="s">
        <v>42</v>
      </c>
      <c r="H1705" s="32" t="s">
        <v>311</v>
      </c>
      <c r="I1705" s="33">
        <v>169000</v>
      </c>
      <c r="J1705" s="34">
        <v>42826</v>
      </c>
      <c r="K1705" s="35">
        <v>43214</v>
      </c>
      <c r="L1705" s="36">
        <v>43336</v>
      </c>
      <c r="M1705" s="36">
        <v>46829</v>
      </c>
      <c r="N1705" s="37">
        <v>36763</v>
      </c>
      <c r="O1705" s="37">
        <v>36581</v>
      </c>
      <c r="P1705" s="21">
        <v>0.16500000000000001</v>
      </c>
      <c r="Q1705" s="33">
        <v>0</v>
      </c>
      <c r="R1705" s="33">
        <v>0</v>
      </c>
      <c r="S1705" s="33">
        <v>139425</v>
      </c>
      <c r="T1705" s="33">
        <v>139425</v>
      </c>
      <c r="U1705" s="33">
        <v>169000000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148</v>
      </c>
      <c r="E1706" s="32" t="s">
        <v>149</v>
      </c>
      <c r="F1706" s="32" t="s">
        <v>346</v>
      </c>
      <c r="G1706" s="32" t="s">
        <v>42</v>
      </c>
      <c r="H1706" s="32" t="s">
        <v>68</v>
      </c>
      <c r="I1706" s="33">
        <v>801000</v>
      </c>
      <c r="J1706" s="34">
        <v>42826</v>
      </c>
      <c r="K1706" s="35">
        <v>43214</v>
      </c>
      <c r="L1706" s="36">
        <v>43336</v>
      </c>
      <c r="M1706" s="36">
        <v>46829</v>
      </c>
      <c r="N1706" s="37">
        <v>36763</v>
      </c>
      <c r="O1706" s="37">
        <v>36581</v>
      </c>
      <c r="P1706" s="21">
        <v>0.16500000000000001</v>
      </c>
      <c r="Q1706" s="33">
        <v>0</v>
      </c>
      <c r="R1706" s="33">
        <v>0</v>
      </c>
      <c r="S1706" s="33">
        <v>660825</v>
      </c>
      <c r="T1706" s="33">
        <v>660825</v>
      </c>
      <c r="U1706" s="33">
        <v>801000000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148</v>
      </c>
      <c r="E1707" s="32" t="s">
        <v>149</v>
      </c>
      <c r="F1707" s="32" t="s">
        <v>346</v>
      </c>
      <c r="G1707" s="32" t="s">
        <v>42</v>
      </c>
      <c r="H1707" s="32" t="s">
        <v>68</v>
      </c>
      <c r="I1707" s="33">
        <v>1000000</v>
      </c>
      <c r="J1707" s="34">
        <v>43191</v>
      </c>
      <c r="K1707" s="35">
        <v>43214</v>
      </c>
      <c r="L1707" s="36">
        <v>43336</v>
      </c>
      <c r="M1707" s="36">
        <v>46829</v>
      </c>
      <c r="N1707" s="37">
        <v>36763</v>
      </c>
      <c r="O1707" s="37">
        <v>36581</v>
      </c>
      <c r="P1707" s="21">
        <v>0.16500000000000001</v>
      </c>
      <c r="Q1707" s="33">
        <v>0</v>
      </c>
      <c r="R1707" s="33">
        <v>0</v>
      </c>
      <c r="S1707" s="33">
        <v>825000</v>
      </c>
      <c r="T1707" s="33">
        <v>825000</v>
      </c>
      <c r="U1707" s="33">
        <v>1000000000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148</v>
      </c>
      <c r="E1708" s="32" t="s">
        <v>149</v>
      </c>
      <c r="F1708" s="32" t="s">
        <v>346</v>
      </c>
      <c r="G1708" s="32" t="s">
        <v>36</v>
      </c>
      <c r="H1708" s="32" t="s">
        <v>45</v>
      </c>
      <c r="I1708" s="33">
        <v>70000</v>
      </c>
      <c r="J1708" s="34">
        <v>35521</v>
      </c>
      <c r="K1708" s="35">
        <v>43214</v>
      </c>
      <c r="L1708" s="36">
        <v>43336</v>
      </c>
      <c r="M1708" s="36">
        <v>46829</v>
      </c>
      <c r="N1708" s="37">
        <v>36763</v>
      </c>
      <c r="O1708" s="37">
        <v>36581</v>
      </c>
      <c r="P1708" s="21">
        <v>0.16500000000000001</v>
      </c>
      <c r="Q1708" s="33">
        <v>0</v>
      </c>
      <c r="R1708" s="33">
        <v>0</v>
      </c>
      <c r="S1708" s="33">
        <v>57750</v>
      </c>
      <c r="T1708" s="33">
        <v>57750</v>
      </c>
      <c r="U1708" s="33">
        <v>70000000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148</v>
      </c>
      <c r="E1709" s="32" t="s">
        <v>149</v>
      </c>
      <c r="F1709" s="32" t="s">
        <v>348</v>
      </c>
      <c r="G1709" s="32" t="s">
        <v>74</v>
      </c>
      <c r="H1709" s="32" t="s">
        <v>349</v>
      </c>
      <c r="I1709" s="33">
        <v>88000</v>
      </c>
      <c r="J1709" s="34">
        <v>36251</v>
      </c>
      <c r="K1709" s="35">
        <v>43244</v>
      </c>
      <c r="L1709" s="36">
        <v>43336</v>
      </c>
      <c r="M1709" s="36">
        <v>46829</v>
      </c>
      <c r="N1709" s="37">
        <v>36763</v>
      </c>
      <c r="O1709" s="37">
        <v>36581</v>
      </c>
      <c r="P1709" s="21">
        <v>0.185</v>
      </c>
      <c r="Q1709" s="33">
        <v>0</v>
      </c>
      <c r="R1709" s="33">
        <v>0</v>
      </c>
      <c r="S1709" s="33">
        <v>81400</v>
      </c>
      <c r="T1709" s="33">
        <v>81400</v>
      </c>
      <c r="U1709" s="33">
        <v>88000000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148</v>
      </c>
      <c r="E1710" s="32" t="s">
        <v>149</v>
      </c>
      <c r="F1710" s="32" t="s">
        <v>348</v>
      </c>
      <c r="G1710" s="32" t="s">
        <v>74</v>
      </c>
      <c r="H1710" s="32" t="s">
        <v>102</v>
      </c>
      <c r="I1710" s="33">
        <v>51000</v>
      </c>
      <c r="J1710" s="34">
        <v>36251</v>
      </c>
      <c r="K1710" s="35">
        <v>43244</v>
      </c>
      <c r="L1710" s="36">
        <v>43336</v>
      </c>
      <c r="M1710" s="36">
        <v>46829</v>
      </c>
      <c r="N1710" s="37">
        <v>36763</v>
      </c>
      <c r="O1710" s="37">
        <v>36581</v>
      </c>
      <c r="P1710" s="21">
        <v>0.185</v>
      </c>
      <c r="Q1710" s="33">
        <v>0</v>
      </c>
      <c r="R1710" s="33">
        <v>0</v>
      </c>
      <c r="S1710" s="33">
        <v>47175</v>
      </c>
      <c r="T1710" s="33">
        <v>47175</v>
      </c>
      <c r="U1710" s="33">
        <v>51000000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148</v>
      </c>
      <c r="E1711" s="32" t="s">
        <v>149</v>
      </c>
      <c r="F1711" s="32" t="s">
        <v>348</v>
      </c>
      <c r="G1711" s="32" t="s">
        <v>42</v>
      </c>
      <c r="H1711" s="32" t="s">
        <v>107</v>
      </c>
      <c r="I1711" s="33">
        <v>150000</v>
      </c>
      <c r="J1711" s="34">
        <v>36251</v>
      </c>
      <c r="K1711" s="35">
        <v>43244</v>
      </c>
      <c r="L1711" s="36">
        <v>43336</v>
      </c>
      <c r="M1711" s="36">
        <v>46829</v>
      </c>
      <c r="N1711" s="37">
        <v>36763</v>
      </c>
      <c r="O1711" s="37">
        <v>36581</v>
      </c>
      <c r="P1711" s="21">
        <v>0.185</v>
      </c>
      <c r="Q1711" s="33">
        <v>0</v>
      </c>
      <c r="R1711" s="33">
        <v>0</v>
      </c>
      <c r="S1711" s="33">
        <v>138750</v>
      </c>
      <c r="T1711" s="33">
        <v>138750</v>
      </c>
      <c r="U1711" s="33">
        <v>150000000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148</v>
      </c>
      <c r="E1712" s="32" t="s">
        <v>149</v>
      </c>
      <c r="F1712" s="32" t="s">
        <v>348</v>
      </c>
      <c r="G1712" s="32" t="s">
        <v>42</v>
      </c>
      <c r="H1712" s="32" t="s">
        <v>144</v>
      </c>
      <c r="I1712" s="33">
        <v>58000</v>
      </c>
      <c r="J1712" s="34">
        <v>36251</v>
      </c>
      <c r="K1712" s="35">
        <v>43244</v>
      </c>
      <c r="L1712" s="36">
        <v>43336</v>
      </c>
      <c r="M1712" s="36">
        <v>46829</v>
      </c>
      <c r="N1712" s="37">
        <v>36763</v>
      </c>
      <c r="O1712" s="37">
        <v>36581</v>
      </c>
      <c r="P1712" s="21">
        <v>0.185</v>
      </c>
      <c r="Q1712" s="33">
        <v>0</v>
      </c>
      <c r="R1712" s="33">
        <v>0</v>
      </c>
      <c r="S1712" s="33">
        <v>53650</v>
      </c>
      <c r="T1712" s="33">
        <v>53650</v>
      </c>
      <c r="U1712" s="33">
        <v>58000000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148</v>
      </c>
      <c r="E1713" s="32" t="s">
        <v>149</v>
      </c>
      <c r="F1713" s="32" t="s">
        <v>348</v>
      </c>
      <c r="G1713" s="32" t="s">
        <v>42</v>
      </c>
      <c r="H1713" s="32" t="s">
        <v>123</v>
      </c>
      <c r="I1713" s="33">
        <v>223000</v>
      </c>
      <c r="J1713" s="34">
        <v>35886</v>
      </c>
      <c r="K1713" s="35">
        <v>43244</v>
      </c>
      <c r="L1713" s="36">
        <v>43336</v>
      </c>
      <c r="M1713" s="36">
        <v>46829</v>
      </c>
      <c r="N1713" s="37">
        <v>36763</v>
      </c>
      <c r="O1713" s="37">
        <v>36581</v>
      </c>
      <c r="P1713" s="21">
        <v>0.185</v>
      </c>
      <c r="Q1713" s="33">
        <v>0</v>
      </c>
      <c r="R1713" s="33">
        <v>0</v>
      </c>
      <c r="S1713" s="33">
        <v>206275</v>
      </c>
      <c r="T1713" s="33">
        <v>206275</v>
      </c>
      <c r="U1713" s="33">
        <v>223000000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148</v>
      </c>
      <c r="E1714" s="32" t="s">
        <v>149</v>
      </c>
      <c r="F1714" s="32" t="s">
        <v>348</v>
      </c>
      <c r="G1714" s="32" t="s">
        <v>42</v>
      </c>
      <c r="H1714" s="32" t="s">
        <v>123</v>
      </c>
      <c r="I1714" s="33">
        <v>325000</v>
      </c>
      <c r="J1714" s="34">
        <v>36251</v>
      </c>
      <c r="K1714" s="35">
        <v>43244</v>
      </c>
      <c r="L1714" s="36">
        <v>43336</v>
      </c>
      <c r="M1714" s="36">
        <v>46829</v>
      </c>
      <c r="N1714" s="37">
        <v>36763</v>
      </c>
      <c r="O1714" s="37">
        <v>36581</v>
      </c>
      <c r="P1714" s="21">
        <v>0.185</v>
      </c>
      <c r="Q1714" s="33">
        <v>0</v>
      </c>
      <c r="R1714" s="33">
        <v>0</v>
      </c>
      <c r="S1714" s="33">
        <v>300625</v>
      </c>
      <c r="T1714" s="33">
        <v>300625</v>
      </c>
      <c r="U1714" s="33">
        <v>325000000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148</v>
      </c>
      <c r="E1715" s="32" t="s">
        <v>149</v>
      </c>
      <c r="F1715" s="32" t="s">
        <v>348</v>
      </c>
      <c r="G1715" s="32" t="s">
        <v>42</v>
      </c>
      <c r="H1715" s="32" t="s">
        <v>93</v>
      </c>
      <c r="I1715" s="33">
        <v>176000</v>
      </c>
      <c r="J1715" s="34">
        <v>36251</v>
      </c>
      <c r="K1715" s="35">
        <v>43244</v>
      </c>
      <c r="L1715" s="36">
        <v>43336</v>
      </c>
      <c r="M1715" s="36">
        <v>46829</v>
      </c>
      <c r="N1715" s="37">
        <v>36763</v>
      </c>
      <c r="O1715" s="37">
        <v>36581</v>
      </c>
      <c r="P1715" s="21">
        <v>0.185</v>
      </c>
      <c r="Q1715" s="33">
        <v>0</v>
      </c>
      <c r="R1715" s="33">
        <v>0</v>
      </c>
      <c r="S1715" s="33">
        <v>162800</v>
      </c>
      <c r="T1715" s="33">
        <v>162800</v>
      </c>
      <c r="U1715" s="33">
        <v>176000000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148</v>
      </c>
      <c r="E1716" s="32" t="s">
        <v>149</v>
      </c>
      <c r="F1716" s="32" t="s">
        <v>348</v>
      </c>
      <c r="G1716" s="32" t="s">
        <v>42</v>
      </c>
      <c r="H1716" s="32" t="s">
        <v>129</v>
      </c>
      <c r="I1716" s="33">
        <v>178000</v>
      </c>
      <c r="J1716" s="34">
        <v>36251</v>
      </c>
      <c r="K1716" s="35">
        <v>43244</v>
      </c>
      <c r="L1716" s="36">
        <v>43336</v>
      </c>
      <c r="M1716" s="36">
        <v>46829</v>
      </c>
      <c r="N1716" s="37">
        <v>36763</v>
      </c>
      <c r="O1716" s="37">
        <v>36581</v>
      </c>
      <c r="P1716" s="21">
        <v>0.185</v>
      </c>
      <c r="Q1716" s="33">
        <v>0</v>
      </c>
      <c r="R1716" s="33">
        <v>0</v>
      </c>
      <c r="S1716" s="33">
        <v>164650</v>
      </c>
      <c r="T1716" s="33">
        <v>164650</v>
      </c>
      <c r="U1716" s="33">
        <v>178000000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148</v>
      </c>
      <c r="E1717" s="32" t="s">
        <v>149</v>
      </c>
      <c r="F1717" s="32" t="s">
        <v>348</v>
      </c>
      <c r="G1717" s="32" t="s">
        <v>42</v>
      </c>
      <c r="H1717" s="32" t="s">
        <v>129</v>
      </c>
      <c r="I1717" s="33">
        <v>732000</v>
      </c>
      <c r="J1717" s="34">
        <v>35886</v>
      </c>
      <c r="K1717" s="35">
        <v>43244</v>
      </c>
      <c r="L1717" s="36">
        <v>43336</v>
      </c>
      <c r="M1717" s="36">
        <v>46829</v>
      </c>
      <c r="N1717" s="37">
        <v>36763</v>
      </c>
      <c r="O1717" s="37">
        <v>36581</v>
      </c>
      <c r="P1717" s="21">
        <v>0.185</v>
      </c>
      <c r="Q1717" s="33">
        <v>0</v>
      </c>
      <c r="R1717" s="33">
        <v>0</v>
      </c>
      <c r="S1717" s="33">
        <v>677100</v>
      </c>
      <c r="T1717" s="33">
        <v>677100</v>
      </c>
      <c r="U1717" s="33">
        <v>732000000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148</v>
      </c>
      <c r="E1718" s="32" t="s">
        <v>149</v>
      </c>
      <c r="F1718" s="32" t="s">
        <v>348</v>
      </c>
      <c r="G1718" s="32" t="s">
        <v>42</v>
      </c>
      <c r="H1718" s="32" t="s">
        <v>68</v>
      </c>
      <c r="I1718" s="33">
        <v>1740000</v>
      </c>
      <c r="J1718" s="34">
        <v>35886</v>
      </c>
      <c r="K1718" s="35">
        <v>43244</v>
      </c>
      <c r="L1718" s="36">
        <v>43336</v>
      </c>
      <c r="M1718" s="36">
        <v>46829</v>
      </c>
      <c r="N1718" s="37">
        <v>36763</v>
      </c>
      <c r="O1718" s="37">
        <v>36581</v>
      </c>
      <c r="P1718" s="21">
        <v>0.185</v>
      </c>
      <c r="Q1718" s="33">
        <v>0</v>
      </c>
      <c r="R1718" s="33">
        <v>0</v>
      </c>
      <c r="S1718" s="33">
        <v>1609500</v>
      </c>
      <c r="T1718" s="33">
        <v>1609500</v>
      </c>
      <c r="U1718" s="33">
        <v>1740000000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148</v>
      </c>
      <c r="E1719" s="32" t="s">
        <v>149</v>
      </c>
      <c r="F1719" s="32" t="s">
        <v>348</v>
      </c>
      <c r="G1719" s="32" t="s">
        <v>42</v>
      </c>
      <c r="H1719" s="32" t="s">
        <v>68</v>
      </c>
      <c r="I1719" s="33">
        <v>381000</v>
      </c>
      <c r="J1719" s="34">
        <v>36251</v>
      </c>
      <c r="K1719" s="35">
        <v>43244</v>
      </c>
      <c r="L1719" s="36">
        <v>43336</v>
      </c>
      <c r="M1719" s="36">
        <v>46829</v>
      </c>
      <c r="N1719" s="37">
        <v>36763</v>
      </c>
      <c r="O1719" s="37">
        <v>36581</v>
      </c>
      <c r="P1719" s="21">
        <v>0.185</v>
      </c>
      <c r="Q1719" s="33">
        <v>0</v>
      </c>
      <c r="R1719" s="33">
        <v>0</v>
      </c>
      <c r="S1719" s="33">
        <v>352425</v>
      </c>
      <c r="T1719" s="33">
        <v>352425</v>
      </c>
      <c r="U1719" s="33">
        <v>381000000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148</v>
      </c>
      <c r="E1720" s="32" t="s">
        <v>149</v>
      </c>
      <c r="F1720" s="32" t="s">
        <v>348</v>
      </c>
      <c r="G1720" s="32" t="s">
        <v>42</v>
      </c>
      <c r="H1720" s="32" t="s">
        <v>278</v>
      </c>
      <c r="I1720" s="33">
        <v>3250000</v>
      </c>
      <c r="J1720" s="34">
        <v>35886</v>
      </c>
      <c r="K1720" s="35">
        <v>43244</v>
      </c>
      <c r="L1720" s="36">
        <v>43336</v>
      </c>
      <c r="M1720" s="36">
        <v>46829</v>
      </c>
      <c r="N1720" s="37">
        <v>36763</v>
      </c>
      <c r="O1720" s="37">
        <v>36581</v>
      </c>
      <c r="P1720" s="21">
        <v>0.185</v>
      </c>
      <c r="Q1720" s="33">
        <v>0</v>
      </c>
      <c r="R1720" s="33">
        <v>0</v>
      </c>
      <c r="S1720" s="33">
        <v>3006250</v>
      </c>
      <c r="T1720" s="33">
        <v>3006250</v>
      </c>
      <c r="U1720" s="33">
        <v>3250000000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148</v>
      </c>
      <c r="E1721" s="32" t="s">
        <v>149</v>
      </c>
      <c r="F1721" s="32" t="s">
        <v>348</v>
      </c>
      <c r="G1721" s="32" t="s">
        <v>42</v>
      </c>
      <c r="H1721" s="32" t="s">
        <v>278</v>
      </c>
      <c r="I1721" s="33">
        <v>546000</v>
      </c>
      <c r="J1721" s="34">
        <v>35886</v>
      </c>
      <c r="K1721" s="35">
        <v>43244</v>
      </c>
      <c r="L1721" s="36">
        <v>43336</v>
      </c>
      <c r="M1721" s="36">
        <v>46829</v>
      </c>
      <c r="N1721" s="37">
        <v>36763</v>
      </c>
      <c r="O1721" s="37">
        <v>36581</v>
      </c>
      <c r="P1721" s="21">
        <v>0.185</v>
      </c>
      <c r="Q1721" s="33">
        <v>0</v>
      </c>
      <c r="R1721" s="33">
        <v>0</v>
      </c>
      <c r="S1721" s="33">
        <v>505050</v>
      </c>
      <c r="T1721" s="33">
        <v>505050</v>
      </c>
      <c r="U1721" s="33">
        <v>546000000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148</v>
      </c>
      <c r="E1722" s="32" t="s">
        <v>149</v>
      </c>
      <c r="F1722" s="32" t="s">
        <v>348</v>
      </c>
      <c r="G1722" s="32" t="s">
        <v>42</v>
      </c>
      <c r="H1722" s="32" t="s">
        <v>97</v>
      </c>
      <c r="I1722" s="33">
        <v>53000</v>
      </c>
      <c r="J1722" s="34">
        <v>36251</v>
      </c>
      <c r="K1722" s="35">
        <v>43244</v>
      </c>
      <c r="L1722" s="36">
        <v>43336</v>
      </c>
      <c r="M1722" s="36">
        <v>46829</v>
      </c>
      <c r="N1722" s="37">
        <v>36763</v>
      </c>
      <c r="O1722" s="37">
        <v>36581</v>
      </c>
      <c r="P1722" s="21">
        <v>0.185</v>
      </c>
      <c r="Q1722" s="33">
        <v>0</v>
      </c>
      <c r="R1722" s="33">
        <v>0</v>
      </c>
      <c r="S1722" s="33">
        <v>49025</v>
      </c>
      <c r="T1722" s="33">
        <v>49025</v>
      </c>
      <c r="U1722" s="33">
        <v>53000000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148</v>
      </c>
      <c r="E1723" s="32" t="s">
        <v>149</v>
      </c>
      <c r="F1723" s="32" t="s">
        <v>348</v>
      </c>
      <c r="G1723" s="32" t="s">
        <v>42</v>
      </c>
      <c r="H1723" s="32" t="s">
        <v>162</v>
      </c>
      <c r="I1723" s="33">
        <v>145000</v>
      </c>
      <c r="J1723" s="34">
        <v>35886</v>
      </c>
      <c r="K1723" s="35">
        <v>43244</v>
      </c>
      <c r="L1723" s="36">
        <v>43336</v>
      </c>
      <c r="M1723" s="36">
        <v>46829</v>
      </c>
      <c r="N1723" s="37">
        <v>36763</v>
      </c>
      <c r="O1723" s="37">
        <v>36581</v>
      </c>
      <c r="P1723" s="21">
        <v>0.185</v>
      </c>
      <c r="Q1723" s="33">
        <v>0</v>
      </c>
      <c r="R1723" s="33">
        <v>0</v>
      </c>
      <c r="S1723" s="33">
        <v>134125</v>
      </c>
      <c r="T1723" s="33">
        <v>134125</v>
      </c>
      <c r="U1723" s="33">
        <v>145000000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148</v>
      </c>
      <c r="E1724" s="32" t="s">
        <v>149</v>
      </c>
      <c r="F1724" s="32" t="s">
        <v>348</v>
      </c>
      <c r="G1724" s="32" t="s">
        <v>42</v>
      </c>
      <c r="H1724" s="32" t="s">
        <v>190</v>
      </c>
      <c r="I1724" s="33">
        <v>1421000</v>
      </c>
      <c r="J1724" s="34">
        <v>35886</v>
      </c>
      <c r="K1724" s="35">
        <v>43244</v>
      </c>
      <c r="L1724" s="36">
        <v>43336</v>
      </c>
      <c r="M1724" s="36">
        <v>46829</v>
      </c>
      <c r="N1724" s="37">
        <v>36763</v>
      </c>
      <c r="O1724" s="37">
        <v>36581</v>
      </c>
      <c r="P1724" s="21">
        <v>0.185</v>
      </c>
      <c r="Q1724" s="33">
        <v>0</v>
      </c>
      <c r="R1724" s="33">
        <v>0</v>
      </c>
      <c r="S1724" s="33">
        <v>1314425</v>
      </c>
      <c r="T1724" s="33">
        <v>1314425</v>
      </c>
      <c r="U1724" s="33">
        <v>1421000000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148</v>
      </c>
      <c r="E1725" s="32" t="s">
        <v>149</v>
      </c>
      <c r="F1725" s="32" t="s">
        <v>348</v>
      </c>
      <c r="G1725" s="32" t="s">
        <v>42</v>
      </c>
      <c r="H1725" s="32" t="s">
        <v>106</v>
      </c>
      <c r="I1725" s="33">
        <v>558000</v>
      </c>
      <c r="J1725" s="34">
        <v>35886</v>
      </c>
      <c r="K1725" s="35">
        <v>43244</v>
      </c>
      <c r="L1725" s="36">
        <v>43336</v>
      </c>
      <c r="M1725" s="36">
        <v>46829</v>
      </c>
      <c r="N1725" s="37">
        <v>36763</v>
      </c>
      <c r="O1725" s="37">
        <v>36581</v>
      </c>
      <c r="P1725" s="21">
        <v>0.185</v>
      </c>
      <c r="Q1725" s="33">
        <v>0</v>
      </c>
      <c r="R1725" s="33">
        <v>0</v>
      </c>
      <c r="S1725" s="33">
        <v>516150</v>
      </c>
      <c r="T1725" s="33">
        <v>516150</v>
      </c>
      <c r="U1725" s="33">
        <v>558000000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148</v>
      </c>
      <c r="E1726" s="32" t="s">
        <v>149</v>
      </c>
      <c r="F1726" s="32" t="s">
        <v>348</v>
      </c>
      <c r="G1726" s="32" t="s">
        <v>42</v>
      </c>
      <c r="H1726" s="32" t="s">
        <v>107</v>
      </c>
      <c r="I1726" s="33">
        <v>1160000</v>
      </c>
      <c r="J1726" s="34">
        <v>35886</v>
      </c>
      <c r="K1726" s="35">
        <v>43244</v>
      </c>
      <c r="L1726" s="36">
        <v>43336</v>
      </c>
      <c r="M1726" s="36">
        <v>46829</v>
      </c>
      <c r="N1726" s="37">
        <v>36763</v>
      </c>
      <c r="O1726" s="37">
        <v>36581</v>
      </c>
      <c r="P1726" s="21">
        <v>0.185</v>
      </c>
      <c r="Q1726" s="33">
        <v>0</v>
      </c>
      <c r="R1726" s="33">
        <v>0</v>
      </c>
      <c r="S1726" s="33">
        <v>1073000</v>
      </c>
      <c r="T1726" s="33">
        <v>1073000</v>
      </c>
      <c r="U1726" s="33">
        <v>1160000000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148</v>
      </c>
      <c r="E1727" s="32" t="s">
        <v>149</v>
      </c>
      <c r="F1727" s="32" t="s">
        <v>348</v>
      </c>
      <c r="G1727" s="32" t="s">
        <v>42</v>
      </c>
      <c r="H1727" s="32" t="s">
        <v>105</v>
      </c>
      <c r="I1727" s="33">
        <v>580000</v>
      </c>
      <c r="J1727" s="34">
        <v>35886</v>
      </c>
      <c r="K1727" s="35">
        <v>43244</v>
      </c>
      <c r="L1727" s="36">
        <v>43336</v>
      </c>
      <c r="M1727" s="36">
        <v>46829</v>
      </c>
      <c r="N1727" s="37">
        <v>36763</v>
      </c>
      <c r="O1727" s="37">
        <v>36581</v>
      </c>
      <c r="P1727" s="21">
        <v>0.185</v>
      </c>
      <c r="Q1727" s="33">
        <v>0</v>
      </c>
      <c r="R1727" s="33">
        <v>0</v>
      </c>
      <c r="S1727" s="33">
        <v>536500</v>
      </c>
      <c r="T1727" s="33">
        <v>536500</v>
      </c>
      <c r="U1727" s="33">
        <v>580000000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148</v>
      </c>
      <c r="E1728" s="32" t="s">
        <v>149</v>
      </c>
      <c r="F1728" s="32" t="s">
        <v>348</v>
      </c>
      <c r="G1728" s="32" t="s">
        <v>62</v>
      </c>
      <c r="H1728" s="32" t="s">
        <v>63</v>
      </c>
      <c r="I1728" s="33">
        <v>370000</v>
      </c>
      <c r="J1728" s="34">
        <v>35886</v>
      </c>
      <c r="K1728" s="35">
        <v>43244</v>
      </c>
      <c r="L1728" s="36">
        <v>43336</v>
      </c>
      <c r="M1728" s="36">
        <v>46829</v>
      </c>
      <c r="N1728" s="37">
        <v>36763</v>
      </c>
      <c r="O1728" s="37">
        <v>36581</v>
      </c>
      <c r="P1728" s="21">
        <v>0.185</v>
      </c>
      <c r="Q1728" s="33">
        <v>0</v>
      </c>
      <c r="R1728" s="33">
        <v>0</v>
      </c>
      <c r="S1728" s="33">
        <v>342250</v>
      </c>
      <c r="T1728" s="33">
        <v>342250</v>
      </c>
      <c r="U1728" s="33">
        <v>370000000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148</v>
      </c>
      <c r="E1729" s="32" t="s">
        <v>149</v>
      </c>
      <c r="F1729" s="32" t="s">
        <v>350</v>
      </c>
      <c r="G1729" s="32" t="s">
        <v>36</v>
      </c>
      <c r="H1729" s="32" t="s">
        <v>256</v>
      </c>
      <c r="I1729" s="33">
        <v>116000</v>
      </c>
      <c r="J1729" s="34">
        <v>35886</v>
      </c>
      <c r="K1729" s="35">
        <v>43277</v>
      </c>
      <c r="L1729" s="36">
        <v>43521</v>
      </c>
      <c r="M1729" s="36">
        <v>46829</v>
      </c>
      <c r="N1729" s="37">
        <v>36763</v>
      </c>
      <c r="O1729" s="37">
        <v>36581</v>
      </c>
      <c r="P1729" s="21">
        <v>0.17</v>
      </c>
      <c r="Q1729" s="33">
        <v>0</v>
      </c>
      <c r="R1729" s="33">
        <v>0</v>
      </c>
      <c r="S1729" s="33">
        <v>98600</v>
      </c>
      <c r="T1729" s="33">
        <v>98600</v>
      </c>
      <c r="U1729" s="33">
        <v>116000000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148</v>
      </c>
      <c r="E1730" s="32" t="s">
        <v>149</v>
      </c>
      <c r="F1730" s="32" t="s">
        <v>350</v>
      </c>
      <c r="G1730" s="32" t="s">
        <v>36</v>
      </c>
      <c r="H1730" s="32" t="s">
        <v>256</v>
      </c>
      <c r="I1730" s="33">
        <v>348000</v>
      </c>
      <c r="J1730" s="34">
        <v>35521</v>
      </c>
      <c r="K1730" s="35">
        <v>43277</v>
      </c>
      <c r="L1730" s="36">
        <v>43521</v>
      </c>
      <c r="M1730" s="36">
        <v>46829</v>
      </c>
      <c r="N1730" s="37">
        <v>36763</v>
      </c>
      <c r="O1730" s="37">
        <v>36581</v>
      </c>
      <c r="P1730" s="21">
        <v>0.17</v>
      </c>
      <c r="Q1730" s="33">
        <v>0</v>
      </c>
      <c r="R1730" s="33">
        <v>0</v>
      </c>
      <c r="S1730" s="33">
        <v>295800</v>
      </c>
      <c r="T1730" s="33">
        <v>295800</v>
      </c>
      <c r="U1730" s="33">
        <v>348000000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148</v>
      </c>
      <c r="E1731" s="32" t="s">
        <v>149</v>
      </c>
      <c r="F1731" s="32" t="s">
        <v>350</v>
      </c>
      <c r="G1731" s="32" t="s">
        <v>54</v>
      </c>
      <c r="H1731" s="32" t="s">
        <v>267</v>
      </c>
      <c r="I1731" s="33">
        <v>145000</v>
      </c>
      <c r="J1731" s="34">
        <v>35886</v>
      </c>
      <c r="K1731" s="35">
        <v>43277</v>
      </c>
      <c r="L1731" s="36">
        <v>43521</v>
      </c>
      <c r="M1731" s="36">
        <v>46829</v>
      </c>
      <c r="N1731" s="37">
        <v>36763</v>
      </c>
      <c r="O1731" s="37">
        <v>36581</v>
      </c>
      <c r="P1731" s="21">
        <v>0.17</v>
      </c>
      <c r="Q1731" s="33">
        <v>0</v>
      </c>
      <c r="R1731" s="33">
        <v>0</v>
      </c>
      <c r="S1731" s="33">
        <v>123250</v>
      </c>
      <c r="T1731" s="33">
        <v>123250</v>
      </c>
      <c r="U1731" s="33">
        <v>145000000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148</v>
      </c>
      <c r="E1732" s="32" t="s">
        <v>149</v>
      </c>
      <c r="F1732" s="32" t="s">
        <v>350</v>
      </c>
      <c r="G1732" s="32" t="s">
        <v>42</v>
      </c>
      <c r="H1732" s="32" t="s">
        <v>197</v>
      </c>
      <c r="I1732" s="33">
        <v>203000</v>
      </c>
      <c r="J1732" s="34">
        <v>35886</v>
      </c>
      <c r="K1732" s="35">
        <v>43277</v>
      </c>
      <c r="L1732" s="36">
        <v>43521</v>
      </c>
      <c r="M1732" s="36">
        <v>46829</v>
      </c>
      <c r="N1732" s="37">
        <v>36763</v>
      </c>
      <c r="O1732" s="37">
        <v>36581</v>
      </c>
      <c r="P1732" s="21">
        <v>0.17</v>
      </c>
      <c r="Q1732" s="33">
        <v>0</v>
      </c>
      <c r="R1732" s="33">
        <v>0</v>
      </c>
      <c r="S1732" s="33">
        <v>172550</v>
      </c>
      <c r="T1732" s="33">
        <v>172550</v>
      </c>
      <c r="U1732" s="33">
        <v>203000000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148</v>
      </c>
      <c r="E1733" s="32" t="s">
        <v>149</v>
      </c>
      <c r="F1733" s="32" t="s">
        <v>350</v>
      </c>
      <c r="G1733" s="32" t="s">
        <v>42</v>
      </c>
      <c r="H1733" s="32" t="s">
        <v>162</v>
      </c>
      <c r="I1733" s="33">
        <v>216000</v>
      </c>
      <c r="J1733" s="34">
        <v>35886</v>
      </c>
      <c r="K1733" s="35">
        <v>43277</v>
      </c>
      <c r="L1733" s="36">
        <v>43521</v>
      </c>
      <c r="M1733" s="36">
        <v>46829</v>
      </c>
      <c r="N1733" s="37">
        <v>36763</v>
      </c>
      <c r="O1733" s="37">
        <v>36581</v>
      </c>
      <c r="P1733" s="21">
        <v>0.17</v>
      </c>
      <c r="Q1733" s="33">
        <v>0</v>
      </c>
      <c r="R1733" s="33">
        <v>0</v>
      </c>
      <c r="S1733" s="33">
        <v>183600</v>
      </c>
      <c r="T1733" s="33">
        <v>183600</v>
      </c>
      <c r="U1733" s="33">
        <v>216000000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148</v>
      </c>
      <c r="E1734" s="32" t="s">
        <v>149</v>
      </c>
      <c r="F1734" s="32" t="s">
        <v>350</v>
      </c>
      <c r="G1734" s="32" t="s">
        <v>42</v>
      </c>
      <c r="H1734" s="32" t="s">
        <v>162</v>
      </c>
      <c r="I1734" s="33">
        <v>1624000</v>
      </c>
      <c r="J1734" s="34">
        <v>35886</v>
      </c>
      <c r="K1734" s="35">
        <v>43277</v>
      </c>
      <c r="L1734" s="36">
        <v>43521</v>
      </c>
      <c r="M1734" s="36">
        <v>46829</v>
      </c>
      <c r="N1734" s="37">
        <v>36763</v>
      </c>
      <c r="O1734" s="37">
        <v>36581</v>
      </c>
      <c r="P1734" s="21">
        <v>0.17</v>
      </c>
      <c r="Q1734" s="33">
        <v>0</v>
      </c>
      <c r="R1734" s="33">
        <v>0</v>
      </c>
      <c r="S1734" s="33">
        <v>1380400</v>
      </c>
      <c r="T1734" s="33">
        <v>1380400</v>
      </c>
      <c r="U1734" s="33">
        <v>1624000000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148</v>
      </c>
      <c r="E1735" s="32" t="s">
        <v>149</v>
      </c>
      <c r="F1735" s="32" t="s">
        <v>350</v>
      </c>
      <c r="G1735" s="32" t="s">
        <v>42</v>
      </c>
      <c r="H1735" s="32" t="s">
        <v>68</v>
      </c>
      <c r="I1735" s="33">
        <v>261000</v>
      </c>
      <c r="J1735" s="34">
        <v>35886</v>
      </c>
      <c r="K1735" s="35">
        <v>43277</v>
      </c>
      <c r="L1735" s="36">
        <v>43521</v>
      </c>
      <c r="M1735" s="36">
        <v>46829</v>
      </c>
      <c r="N1735" s="37">
        <v>36763</v>
      </c>
      <c r="O1735" s="37">
        <v>36581</v>
      </c>
      <c r="P1735" s="21">
        <v>0.17</v>
      </c>
      <c r="Q1735" s="33">
        <v>0</v>
      </c>
      <c r="R1735" s="33">
        <v>0</v>
      </c>
      <c r="S1735" s="33">
        <v>221850</v>
      </c>
      <c r="T1735" s="33">
        <v>221850</v>
      </c>
      <c r="U1735" s="33">
        <v>261000000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148</v>
      </c>
      <c r="E1736" s="32" t="s">
        <v>149</v>
      </c>
      <c r="F1736" s="32" t="s">
        <v>350</v>
      </c>
      <c r="G1736" s="32" t="s">
        <v>42</v>
      </c>
      <c r="H1736" s="32" t="s">
        <v>190</v>
      </c>
      <c r="I1736" s="33">
        <v>1015000</v>
      </c>
      <c r="J1736" s="34">
        <v>35886</v>
      </c>
      <c r="K1736" s="35">
        <v>43277</v>
      </c>
      <c r="L1736" s="36">
        <v>43521</v>
      </c>
      <c r="M1736" s="36">
        <v>46829</v>
      </c>
      <c r="N1736" s="37">
        <v>36763</v>
      </c>
      <c r="O1736" s="37">
        <v>36581</v>
      </c>
      <c r="P1736" s="21">
        <v>0.17</v>
      </c>
      <c r="Q1736" s="33">
        <v>0</v>
      </c>
      <c r="R1736" s="33">
        <v>0</v>
      </c>
      <c r="S1736" s="33">
        <v>862750</v>
      </c>
      <c r="T1736" s="33">
        <v>862750</v>
      </c>
      <c r="U1736" s="33">
        <v>1015000000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148</v>
      </c>
      <c r="E1737" s="32" t="s">
        <v>149</v>
      </c>
      <c r="F1737" s="32" t="s">
        <v>350</v>
      </c>
      <c r="G1737" s="32" t="s">
        <v>42</v>
      </c>
      <c r="H1737" s="32" t="s">
        <v>100</v>
      </c>
      <c r="I1737" s="33">
        <v>116000</v>
      </c>
      <c r="J1737" s="34">
        <v>35886</v>
      </c>
      <c r="K1737" s="35">
        <v>43277</v>
      </c>
      <c r="L1737" s="36">
        <v>43521</v>
      </c>
      <c r="M1737" s="36">
        <v>46829</v>
      </c>
      <c r="N1737" s="37">
        <v>36763</v>
      </c>
      <c r="O1737" s="37">
        <v>36581</v>
      </c>
      <c r="P1737" s="21">
        <v>0.17</v>
      </c>
      <c r="Q1737" s="33">
        <v>0</v>
      </c>
      <c r="R1737" s="33">
        <v>0</v>
      </c>
      <c r="S1737" s="33">
        <v>98600</v>
      </c>
      <c r="T1737" s="33">
        <v>98600</v>
      </c>
      <c r="U1737" s="33">
        <v>116000000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148</v>
      </c>
      <c r="E1738" s="32" t="s">
        <v>149</v>
      </c>
      <c r="F1738" s="32" t="s">
        <v>350</v>
      </c>
      <c r="G1738" s="32" t="s">
        <v>94</v>
      </c>
      <c r="H1738" s="32" t="s">
        <v>95</v>
      </c>
      <c r="I1738" s="33">
        <v>1711000</v>
      </c>
      <c r="J1738" s="34">
        <v>35886</v>
      </c>
      <c r="K1738" s="35">
        <v>43277</v>
      </c>
      <c r="L1738" s="36">
        <v>43521</v>
      </c>
      <c r="M1738" s="36">
        <v>46829</v>
      </c>
      <c r="N1738" s="37">
        <v>36763</v>
      </c>
      <c r="O1738" s="37">
        <v>36581</v>
      </c>
      <c r="P1738" s="21">
        <v>0.17</v>
      </c>
      <c r="Q1738" s="33">
        <v>0</v>
      </c>
      <c r="R1738" s="33">
        <v>0</v>
      </c>
      <c r="S1738" s="33">
        <v>1454350</v>
      </c>
      <c r="T1738" s="33">
        <v>1454350</v>
      </c>
      <c r="U1738" s="33">
        <v>1711000000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148</v>
      </c>
      <c r="E1739" s="32" t="s">
        <v>149</v>
      </c>
      <c r="F1739" s="32" t="s">
        <v>350</v>
      </c>
      <c r="G1739" s="32" t="s">
        <v>111</v>
      </c>
      <c r="H1739" s="32" t="s">
        <v>191</v>
      </c>
      <c r="I1739" s="33">
        <v>232000</v>
      </c>
      <c r="J1739" s="34">
        <v>35886</v>
      </c>
      <c r="K1739" s="35">
        <v>43277</v>
      </c>
      <c r="L1739" s="36">
        <v>43521</v>
      </c>
      <c r="M1739" s="36">
        <v>46829</v>
      </c>
      <c r="N1739" s="37">
        <v>36763</v>
      </c>
      <c r="O1739" s="37">
        <v>36581</v>
      </c>
      <c r="P1739" s="21">
        <v>0.17</v>
      </c>
      <c r="Q1739" s="33">
        <v>0</v>
      </c>
      <c r="R1739" s="33">
        <v>0</v>
      </c>
      <c r="S1739" s="33">
        <v>197200</v>
      </c>
      <c r="T1739" s="33">
        <v>197200</v>
      </c>
      <c r="U1739" s="33">
        <v>232000000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148</v>
      </c>
      <c r="E1740" s="32" t="s">
        <v>149</v>
      </c>
      <c r="F1740" s="32" t="s">
        <v>350</v>
      </c>
      <c r="G1740" s="32" t="s">
        <v>62</v>
      </c>
      <c r="H1740" s="32" t="s">
        <v>63</v>
      </c>
      <c r="I1740" s="33">
        <v>174000</v>
      </c>
      <c r="J1740" s="34">
        <v>35886</v>
      </c>
      <c r="K1740" s="35">
        <v>43277</v>
      </c>
      <c r="L1740" s="36">
        <v>43521</v>
      </c>
      <c r="M1740" s="36">
        <v>46829</v>
      </c>
      <c r="N1740" s="37">
        <v>36763</v>
      </c>
      <c r="O1740" s="37">
        <v>36581</v>
      </c>
      <c r="P1740" s="21">
        <v>0.17</v>
      </c>
      <c r="Q1740" s="33">
        <v>0</v>
      </c>
      <c r="R1740" s="33">
        <v>0</v>
      </c>
      <c r="S1740" s="33">
        <v>147900</v>
      </c>
      <c r="T1740" s="33">
        <v>147900</v>
      </c>
      <c r="U1740" s="33">
        <v>174000000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148</v>
      </c>
      <c r="E1741" s="32" t="s">
        <v>149</v>
      </c>
      <c r="F1741" s="32" t="s">
        <v>350</v>
      </c>
      <c r="G1741" s="32" t="s">
        <v>42</v>
      </c>
      <c r="H1741" s="32" t="s">
        <v>106</v>
      </c>
      <c r="I1741" s="33">
        <v>602000</v>
      </c>
      <c r="J1741" s="34">
        <v>35886</v>
      </c>
      <c r="K1741" s="35">
        <v>43277</v>
      </c>
      <c r="L1741" s="36">
        <v>43521</v>
      </c>
      <c r="M1741" s="36">
        <v>46829</v>
      </c>
      <c r="N1741" s="37">
        <v>36763</v>
      </c>
      <c r="O1741" s="37">
        <v>36581</v>
      </c>
      <c r="P1741" s="21">
        <v>0.17</v>
      </c>
      <c r="Q1741" s="33">
        <v>0</v>
      </c>
      <c r="R1741" s="33">
        <v>0</v>
      </c>
      <c r="S1741" s="33">
        <v>511700</v>
      </c>
      <c r="T1741" s="33">
        <v>511700</v>
      </c>
      <c r="U1741" s="33">
        <v>602000000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148</v>
      </c>
      <c r="E1742" s="32" t="s">
        <v>149</v>
      </c>
      <c r="F1742" s="32" t="s">
        <v>350</v>
      </c>
      <c r="G1742" s="32" t="s">
        <v>42</v>
      </c>
      <c r="H1742" s="32" t="s">
        <v>144</v>
      </c>
      <c r="I1742" s="33">
        <v>1450000</v>
      </c>
      <c r="J1742" s="34">
        <v>35886</v>
      </c>
      <c r="K1742" s="35">
        <v>43277</v>
      </c>
      <c r="L1742" s="36">
        <v>43521</v>
      </c>
      <c r="M1742" s="36">
        <v>46829</v>
      </c>
      <c r="N1742" s="37">
        <v>36763</v>
      </c>
      <c r="O1742" s="37">
        <v>36581</v>
      </c>
      <c r="P1742" s="21">
        <v>0.17</v>
      </c>
      <c r="Q1742" s="33">
        <v>0</v>
      </c>
      <c r="R1742" s="33">
        <v>0</v>
      </c>
      <c r="S1742" s="33">
        <v>1232500</v>
      </c>
      <c r="T1742" s="33">
        <v>1232500</v>
      </c>
      <c r="U1742" s="33">
        <v>1450000000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148</v>
      </c>
      <c r="E1743" s="32" t="s">
        <v>149</v>
      </c>
      <c r="F1743" s="32" t="s">
        <v>350</v>
      </c>
      <c r="G1743" s="32" t="s">
        <v>42</v>
      </c>
      <c r="H1743" s="32" t="s">
        <v>68</v>
      </c>
      <c r="I1743" s="33">
        <v>1000000</v>
      </c>
      <c r="J1743" s="34">
        <v>43191</v>
      </c>
      <c r="K1743" s="35">
        <v>43277</v>
      </c>
      <c r="L1743" s="36">
        <v>43521</v>
      </c>
      <c r="M1743" s="36">
        <v>46829</v>
      </c>
      <c r="N1743" s="37">
        <v>36763</v>
      </c>
      <c r="O1743" s="37">
        <v>36581</v>
      </c>
      <c r="P1743" s="21">
        <v>0.17</v>
      </c>
      <c r="Q1743" s="33">
        <v>0</v>
      </c>
      <c r="R1743" s="33">
        <v>0</v>
      </c>
      <c r="S1743" s="33">
        <v>850000</v>
      </c>
      <c r="T1743" s="33">
        <v>850000</v>
      </c>
      <c r="U1743" s="33">
        <v>1000000000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148</v>
      </c>
      <c r="E1744" s="32" t="s">
        <v>149</v>
      </c>
      <c r="F1744" s="32" t="s">
        <v>350</v>
      </c>
      <c r="G1744" s="32" t="s">
        <v>42</v>
      </c>
      <c r="H1744" s="32" t="s">
        <v>68</v>
      </c>
      <c r="I1744" s="33">
        <v>4115000</v>
      </c>
      <c r="J1744" s="34">
        <v>35886</v>
      </c>
      <c r="K1744" s="35">
        <v>43277</v>
      </c>
      <c r="L1744" s="36">
        <v>43521</v>
      </c>
      <c r="M1744" s="36">
        <v>46829</v>
      </c>
      <c r="N1744" s="37">
        <v>36763</v>
      </c>
      <c r="O1744" s="37">
        <v>36581</v>
      </c>
      <c r="P1744" s="21">
        <v>0.17</v>
      </c>
      <c r="Q1744" s="33">
        <v>0</v>
      </c>
      <c r="R1744" s="33">
        <v>0</v>
      </c>
      <c r="S1744" s="33">
        <v>3497750</v>
      </c>
      <c r="T1744" s="33">
        <v>3497750</v>
      </c>
      <c r="U1744" s="33">
        <v>4115000000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148</v>
      </c>
      <c r="E1745" s="32" t="s">
        <v>149</v>
      </c>
      <c r="F1745" s="32" t="s">
        <v>350</v>
      </c>
      <c r="G1745" s="32" t="s">
        <v>42</v>
      </c>
      <c r="H1745" s="32" t="s">
        <v>68</v>
      </c>
      <c r="I1745" s="33">
        <v>235000</v>
      </c>
      <c r="J1745" s="34">
        <v>35886</v>
      </c>
      <c r="K1745" s="35">
        <v>43277</v>
      </c>
      <c r="L1745" s="36">
        <v>43521</v>
      </c>
      <c r="M1745" s="36">
        <v>46829</v>
      </c>
      <c r="N1745" s="37">
        <v>36763</v>
      </c>
      <c r="O1745" s="37">
        <v>36581</v>
      </c>
      <c r="P1745" s="21">
        <v>0.17</v>
      </c>
      <c r="Q1745" s="33">
        <v>0</v>
      </c>
      <c r="R1745" s="33">
        <v>0</v>
      </c>
      <c r="S1745" s="33">
        <v>199750</v>
      </c>
      <c r="T1745" s="33">
        <v>199750</v>
      </c>
      <c r="U1745" s="33">
        <v>235000000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148</v>
      </c>
      <c r="E1746" s="32" t="s">
        <v>149</v>
      </c>
      <c r="F1746" s="32" t="s">
        <v>350</v>
      </c>
      <c r="G1746" s="32" t="s">
        <v>42</v>
      </c>
      <c r="H1746" s="32" t="s">
        <v>68</v>
      </c>
      <c r="I1746" s="33">
        <v>1450000</v>
      </c>
      <c r="J1746" s="34">
        <v>35886</v>
      </c>
      <c r="K1746" s="35">
        <v>43277</v>
      </c>
      <c r="L1746" s="36">
        <v>43521</v>
      </c>
      <c r="M1746" s="36">
        <v>46829</v>
      </c>
      <c r="N1746" s="37">
        <v>36763</v>
      </c>
      <c r="O1746" s="37">
        <v>36581</v>
      </c>
      <c r="P1746" s="21">
        <v>0.17</v>
      </c>
      <c r="Q1746" s="33">
        <v>0</v>
      </c>
      <c r="R1746" s="33">
        <v>0</v>
      </c>
      <c r="S1746" s="33">
        <v>1232500</v>
      </c>
      <c r="T1746" s="33">
        <v>1232500</v>
      </c>
      <c r="U1746" s="33">
        <v>1450000000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148</v>
      </c>
      <c r="E1747" s="32" t="s">
        <v>149</v>
      </c>
      <c r="F1747" s="32" t="s">
        <v>350</v>
      </c>
      <c r="G1747" s="32" t="s">
        <v>42</v>
      </c>
      <c r="H1747" s="32" t="s">
        <v>108</v>
      </c>
      <c r="I1747" s="33">
        <v>57000</v>
      </c>
      <c r="J1747" s="34">
        <v>35886</v>
      </c>
      <c r="K1747" s="35">
        <v>43277</v>
      </c>
      <c r="L1747" s="36">
        <v>43521</v>
      </c>
      <c r="M1747" s="36">
        <v>46829</v>
      </c>
      <c r="N1747" s="37">
        <v>36763</v>
      </c>
      <c r="O1747" s="37">
        <v>36581</v>
      </c>
      <c r="P1747" s="21">
        <v>0.17</v>
      </c>
      <c r="Q1747" s="33">
        <v>0</v>
      </c>
      <c r="R1747" s="33">
        <v>0</v>
      </c>
      <c r="S1747" s="33">
        <v>48450</v>
      </c>
      <c r="T1747" s="33">
        <v>48450</v>
      </c>
      <c r="U1747" s="33">
        <v>57000000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148</v>
      </c>
      <c r="E1748" s="32" t="s">
        <v>149</v>
      </c>
      <c r="F1748" s="32" t="s">
        <v>350</v>
      </c>
      <c r="G1748" s="32" t="s">
        <v>42</v>
      </c>
      <c r="H1748" s="32" t="s">
        <v>129</v>
      </c>
      <c r="I1748" s="33">
        <v>580000</v>
      </c>
      <c r="J1748" s="34">
        <v>35886</v>
      </c>
      <c r="K1748" s="35">
        <v>43277</v>
      </c>
      <c r="L1748" s="36">
        <v>43521</v>
      </c>
      <c r="M1748" s="36">
        <v>46829</v>
      </c>
      <c r="N1748" s="37">
        <v>36763</v>
      </c>
      <c r="O1748" s="37">
        <v>36581</v>
      </c>
      <c r="P1748" s="21">
        <v>0.17</v>
      </c>
      <c r="Q1748" s="33">
        <v>0</v>
      </c>
      <c r="R1748" s="33">
        <v>0</v>
      </c>
      <c r="S1748" s="33">
        <v>493000</v>
      </c>
      <c r="T1748" s="33">
        <v>493000</v>
      </c>
      <c r="U1748" s="33">
        <v>580000000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148</v>
      </c>
      <c r="E1749" s="32" t="s">
        <v>149</v>
      </c>
      <c r="F1749" s="32" t="s">
        <v>350</v>
      </c>
      <c r="G1749" s="32" t="s">
        <v>62</v>
      </c>
      <c r="H1749" s="32" t="s">
        <v>63</v>
      </c>
      <c r="I1749" s="33">
        <v>1160000</v>
      </c>
      <c r="J1749" s="34">
        <v>35886</v>
      </c>
      <c r="K1749" s="35">
        <v>43277</v>
      </c>
      <c r="L1749" s="36">
        <v>43521</v>
      </c>
      <c r="M1749" s="36">
        <v>46829</v>
      </c>
      <c r="N1749" s="37">
        <v>36763</v>
      </c>
      <c r="O1749" s="37">
        <v>36581</v>
      </c>
      <c r="P1749" s="21">
        <v>0.17</v>
      </c>
      <c r="Q1749" s="33">
        <v>0</v>
      </c>
      <c r="R1749" s="33">
        <v>0</v>
      </c>
      <c r="S1749" s="33">
        <v>986000</v>
      </c>
      <c r="T1749" s="33">
        <v>986000</v>
      </c>
      <c r="U1749" s="33">
        <v>1160000000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148</v>
      </c>
      <c r="E1750" s="32" t="s">
        <v>149</v>
      </c>
      <c r="F1750" s="32" t="s">
        <v>350</v>
      </c>
      <c r="G1750" s="32" t="s">
        <v>42</v>
      </c>
      <c r="H1750" s="32" t="s">
        <v>136</v>
      </c>
      <c r="I1750" s="33">
        <v>290000</v>
      </c>
      <c r="J1750" s="34">
        <v>35886</v>
      </c>
      <c r="K1750" s="35">
        <v>43277</v>
      </c>
      <c r="L1750" s="36">
        <v>43521</v>
      </c>
      <c r="M1750" s="36">
        <v>46829</v>
      </c>
      <c r="N1750" s="37">
        <v>36763</v>
      </c>
      <c r="O1750" s="37">
        <v>36581</v>
      </c>
      <c r="P1750" s="21">
        <v>0.17</v>
      </c>
      <c r="Q1750" s="33">
        <v>0</v>
      </c>
      <c r="R1750" s="33">
        <v>0</v>
      </c>
      <c r="S1750" s="33">
        <v>246500</v>
      </c>
      <c r="T1750" s="33">
        <v>246500</v>
      </c>
      <c r="U1750" s="33">
        <v>290000000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148</v>
      </c>
      <c r="E1751" s="32" t="s">
        <v>149</v>
      </c>
      <c r="F1751" s="32" t="s">
        <v>351</v>
      </c>
      <c r="G1751" s="32" t="s">
        <v>42</v>
      </c>
      <c r="H1751" s="32" t="s">
        <v>162</v>
      </c>
      <c r="I1751" s="33">
        <v>625000</v>
      </c>
      <c r="J1751" s="34">
        <v>35886</v>
      </c>
      <c r="K1751" s="35">
        <v>43306</v>
      </c>
      <c r="L1751" s="36">
        <v>43521</v>
      </c>
      <c r="M1751" s="36">
        <v>46924</v>
      </c>
      <c r="N1751" s="37">
        <v>36763</v>
      </c>
      <c r="O1751" s="37">
        <v>36581</v>
      </c>
      <c r="P1751" s="21">
        <v>0.16</v>
      </c>
      <c r="Q1751" s="33">
        <v>0</v>
      </c>
      <c r="R1751" s="33">
        <v>0</v>
      </c>
      <c r="S1751" s="33">
        <v>500000</v>
      </c>
      <c r="T1751" s="33">
        <v>500000</v>
      </c>
      <c r="U1751" s="33">
        <v>625000000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148</v>
      </c>
      <c r="E1752" s="32" t="s">
        <v>149</v>
      </c>
      <c r="F1752" s="32" t="s">
        <v>351</v>
      </c>
      <c r="G1752" s="32" t="s">
        <v>42</v>
      </c>
      <c r="H1752" s="32" t="s">
        <v>237</v>
      </c>
      <c r="I1752" s="33">
        <v>551000</v>
      </c>
      <c r="J1752" s="34">
        <v>35886</v>
      </c>
      <c r="K1752" s="35">
        <v>43306</v>
      </c>
      <c r="L1752" s="36">
        <v>43521</v>
      </c>
      <c r="M1752" s="36">
        <v>46924</v>
      </c>
      <c r="N1752" s="37">
        <v>36763</v>
      </c>
      <c r="O1752" s="37">
        <v>36581</v>
      </c>
      <c r="P1752" s="21">
        <v>0.16</v>
      </c>
      <c r="Q1752" s="33">
        <v>0</v>
      </c>
      <c r="R1752" s="33">
        <v>0</v>
      </c>
      <c r="S1752" s="33">
        <v>440800</v>
      </c>
      <c r="T1752" s="33">
        <v>440800</v>
      </c>
      <c r="U1752" s="33">
        <v>551000000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148</v>
      </c>
      <c r="E1753" s="32" t="s">
        <v>149</v>
      </c>
      <c r="F1753" s="32" t="s">
        <v>351</v>
      </c>
      <c r="G1753" s="32" t="s">
        <v>42</v>
      </c>
      <c r="H1753" s="32" t="s">
        <v>100</v>
      </c>
      <c r="I1753" s="33">
        <v>435000</v>
      </c>
      <c r="J1753" s="34">
        <v>35886</v>
      </c>
      <c r="K1753" s="35">
        <v>43306</v>
      </c>
      <c r="L1753" s="36">
        <v>43521</v>
      </c>
      <c r="M1753" s="36">
        <v>46924</v>
      </c>
      <c r="N1753" s="37">
        <v>36763</v>
      </c>
      <c r="O1753" s="37">
        <v>36581</v>
      </c>
      <c r="P1753" s="21">
        <v>0.16</v>
      </c>
      <c r="Q1753" s="33">
        <v>0</v>
      </c>
      <c r="R1753" s="33">
        <v>0</v>
      </c>
      <c r="S1753" s="33">
        <v>348000</v>
      </c>
      <c r="T1753" s="33">
        <v>348000</v>
      </c>
      <c r="U1753" s="33">
        <v>435000000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148</v>
      </c>
      <c r="E1754" s="32" t="s">
        <v>149</v>
      </c>
      <c r="F1754" s="32" t="s">
        <v>351</v>
      </c>
      <c r="G1754" s="32" t="s">
        <v>62</v>
      </c>
      <c r="H1754" s="32" t="s">
        <v>63</v>
      </c>
      <c r="I1754" s="33">
        <v>1450000</v>
      </c>
      <c r="J1754" s="34">
        <v>35886</v>
      </c>
      <c r="K1754" s="35">
        <v>43306</v>
      </c>
      <c r="L1754" s="36">
        <v>43521</v>
      </c>
      <c r="M1754" s="36">
        <v>46924</v>
      </c>
      <c r="N1754" s="37">
        <v>36763</v>
      </c>
      <c r="O1754" s="37">
        <v>36581</v>
      </c>
      <c r="P1754" s="21">
        <v>0.16</v>
      </c>
      <c r="Q1754" s="33">
        <v>0</v>
      </c>
      <c r="R1754" s="33">
        <v>0</v>
      </c>
      <c r="S1754" s="33">
        <v>1160000</v>
      </c>
      <c r="T1754" s="33">
        <v>1160000</v>
      </c>
      <c r="U1754" s="33">
        <v>1450000000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148</v>
      </c>
      <c r="E1755" s="32" t="s">
        <v>149</v>
      </c>
      <c r="F1755" s="32" t="s">
        <v>351</v>
      </c>
      <c r="G1755" s="32" t="s">
        <v>42</v>
      </c>
      <c r="H1755" s="32" t="s">
        <v>107</v>
      </c>
      <c r="I1755" s="33">
        <v>725000</v>
      </c>
      <c r="J1755" s="34">
        <v>35886</v>
      </c>
      <c r="K1755" s="35">
        <v>43306</v>
      </c>
      <c r="L1755" s="36">
        <v>43521</v>
      </c>
      <c r="M1755" s="36">
        <v>46924</v>
      </c>
      <c r="N1755" s="37">
        <v>36763</v>
      </c>
      <c r="O1755" s="37">
        <v>36581</v>
      </c>
      <c r="P1755" s="21">
        <v>0.16</v>
      </c>
      <c r="Q1755" s="33">
        <v>0</v>
      </c>
      <c r="R1755" s="33">
        <v>0</v>
      </c>
      <c r="S1755" s="33">
        <v>580000</v>
      </c>
      <c r="T1755" s="33">
        <v>580000</v>
      </c>
      <c r="U1755" s="33">
        <v>725000000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148</v>
      </c>
      <c r="E1756" s="32" t="s">
        <v>149</v>
      </c>
      <c r="F1756" s="32" t="s">
        <v>351</v>
      </c>
      <c r="G1756" s="32" t="s">
        <v>42</v>
      </c>
      <c r="H1756" s="32" t="s">
        <v>68</v>
      </c>
      <c r="I1756" s="33">
        <v>5000000</v>
      </c>
      <c r="J1756" s="34">
        <v>43191</v>
      </c>
      <c r="K1756" s="35">
        <v>43306</v>
      </c>
      <c r="L1756" s="36">
        <v>43521</v>
      </c>
      <c r="M1756" s="36">
        <v>46924</v>
      </c>
      <c r="N1756" s="37">
        <v>36763</v>
      </c>
      <c r="O1756" s="37">
        <v>36581</v>
      </c>
      <c r="P1756" s="21">
        <v>0.16</v>
      </c>
      <c r="Q1756" s="33">
        <v>0</v>
      </c>
      <c r="R1756" s="33">
        <v>0</v>
      </c>
      <c r="S1756" s="33">
        <v>4000000</v>
      </c>
      <c r="T1756" s="33">
        <v>4000000</v>
      </c>
      <c r="U1756" s="33">
        <v>5000000000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148</v>
      </c>
      <c r="E1757" s="32" t="s">
        <v>149</v>
      </c>
      <c r="F1757" s="32" t="s">
        <v>351</v>
      </c>
      <c r="G1757" s="32" t="s">
        <v>42</v>
      </c>
      <c r="H1757" s="32" t="s">
        <v>68</v>
      </c>
      <c r="I1757" s="33">
        <v>2900000</v>
      </c>
      <c r="J1757" s="34">
        <v>35886</v>
      </c>
      <c r="K1757" s="35">
        <v>43306</v>
      </c>
      <c r="L1757" s="36">
        <v>43521</v>
      </c>
      <c r="M1757" s="36">
        <v>46924</v>
      </c>
      <c r="N1757" s="37">
        <v>36763</v>
      </c>
      <c r="O1757" s="37">
        <v>36581</v>
      </c>
      <c r="P1757" s="21">
        <v>0.16</v>
      </c>
      <c r="Q1757" s="33">
        <v>0</v>
      </c>
      <c r="R1757" s="33">
        <v>0</v>
      </c>
      <c r="S1757" s="33">
        <v>2320000</v>
      </c>
      <c r="T1757" s="33">
        <v>2320000</v>
      </c>
      <c r="U1757" s="33">
        <v>2900000000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148</v>
      </c>
      <c r="E1758" s="32" t="s">
        <v>149</v>
      </c>
      <c r="F1758" s="32" t="s">
        <v>351</v>
      </c>
      <c r="G1758" s="32" t="s">
        <v>42</v>
      </c>
      <c r="H1758" s="32" t="s">
        <v>68</v>
      </c>
      <c r="I1758" s="33">
        <v>723000</v>
      </c>
      <c r="J1758" s="34">
        <v>35886</v>
      </c>
      <c r="K1758" s="35">
        <v>43306</v>
      </c>
      <c r="L1758" s="36">
        <v>43521</v>
      </c>
      <c r="M1758" s="36">
        <v>46924</v>
      </c>
      <c r="N1758" s="37">
        <v>36763</v>
      </c>
      <c r="O1758" s="37">
        <v>36581</v>
      </c>
      <c r="P1758" s="21">
        <v>0.16</v>
      </c>
      <c r="Q1758" s="33">
        <v>0</v>
      </c>
      <c r="R1758" s="33">
        <v>0</v>
      </c>
      <c r="S1758" s="33">
        <v>578400</v>
      </c>
      <c r="T1758" s="33">
        <v>578400</v>
      </c>
      <c r="U1758" s="33">
        <v>723000000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148</v>
      </c>
      <c r="E1759" s="32" t="s">
        <v>149</v>
      </c>
      <c r="F1759" s="32" t="s">
        <v>351</v>
      </c>
      <c r="G1759" s="32" t="s">
        <v>42</v>
      </c>
      <c r="H1759" s="32" t="s">
        <v>68</v>
      </c>
      <c r="I1759" s="33">
        <v>6563000</v>
      </c>
      <c r="J1759" s="34">
        <v>39539</v>
      </c>
      <c r="K1759" s="35">
        <v>43306</v>
      </c>
      <c r="L1759" s="36">
        <v>43521</v>
      </c>
      <c r="M1759" s="36">
        <v>46924</v>
      </c>
      <c r="N1759" s="37">
        <v>36763</v>
      </c>
      <c r="O1759" s="37">
        <v>36581</v>
      </c>
      <c r="P1759" s="21">
        <v>0.16</v>
      </c>
      <c r="Q1759" s="33">
        <v>0</v>
      </c>
      <c r="R1759" s="33">
        <v>0</v>
      </c>
      <c r="S1759" s="33">
        <v>5250400</v>
      </c>
      <c r="T1759" s="33">
        <v>5250400</v>
      </c>
      <c r="U1759" s="33">
        <v>6563000000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148</v>
      </c>
      <c r="E1760" s="32" t="s">
        <v>149</v>
      </c>
      <c r="F1760" s="32" t="s">
        <v>351</v>
      </c>
      <c r="G1760" s="32" t="s">
        <v>42</v>
      </c>
      <c r="H1760" s="32" t="s">
        <v>108</v>
      </c>
      <c r="I1760" s="33">
        <v>667000</v>
      </c>
      <c r="J1760" s="34">
        <v>35886</v>
      </c>
      <c r="K1760" s="35">
        <v>43306</v>
      </c>
      <c r="L1760" s="36">
        <v>43521</v>
      </c>
      <c r="M1760" s="36">
        <v>46924</v>
      </c>
      <c r="N1760" s="37">
        <v>36763</v>
      </c>
      <c r="O1760" s="37">
        <v>36581</v>
      </c>
      <c r="P1760" s="21">
        <v>0.16</v>
      </c>
      <c r="Q1760" s="33">
        <v>0</v>
      </c>
      <c r="R1760" s="33">
        <v>0</v>
      </c>
      <c r="S1760" s="33">
        <v>533600</v>
      </c>
      <c r="T1760" s="33">
        <v>533600</v>
      </c>
      <c r="U1760" s="33">
        <v>667000000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148</v>
      </c>
      <c r="E1761" s="32" t="s">
        <v>149</v>
      </c>
      <c r="F1761" s="32" t="s">
        <v>351</v>
      </c>
      <c r="G1761" s="32" t="s">
        <v>42</v>
      </c>
      <c r="H1761" s="32" t="s">
        <v>93</v>
      </c>
      <c r="I1761" s="33">
        <v>361000</v>
      </c>
      <c r="J1761" s="34">
        <v>35886</v>
      </c>
      <c r="K1761" s="35">
        <v>43306</v>
      </c>
      <c r="L1761" s="36">
        <v>43521</v>
      </c>
      <c r="M1761" s="36">
        <v>46924</v>
      </c>
      <c r="N1761" s="37">
        <v>36763</v>
      </c>
      <c r="O1761" s="37">
        <v>36581</v>
      </c>
      <c r="P1761" s="21">
        <v>0.16</v>
      </c>
      <c r="Q1761" s="33">
        <v>0</v>
      </c>
      <c r="R1761" s="33">
        <v>0</v>
      </c>
      <c r="S1761" s="33">
        <v>288800</v>
      </c>
      <c r="T1761" s="33">
        <v>288800</v>
      </c>
      <c r="U1761" s="33">
        <v>361000000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148</v>
      </c>
      <c r="E1762" s="32" t="s">
        <v>149</v>
      </c>
      <c r="F1762" s="32" t="s">
        <v>352</v>
      </c>
      <c r="G1762" s="32" t="s">
        <v>42</v>
      </c>
      <c r="H1762" s="32" t="s">
        <v>68</v>
      </c>
      <c r="I1762" s="33">
        <v>20000000</v>
      </c>
      <c r="J1762" s="34">
        <v>43191</v>
      </c>
      <c r="K1762" s="35">
        <v>43306</v>
      </c>
      <c r="L1762" s="36">
        <v>43521</v>
      </c>
      <c r="M1762" s="36">
        <v>50574</v>
      </c>
      <c r="N1762" s="37">
        <v>36763</v>
      </c>
      <c r="O1762" s="37">
        <v>36581</v>
      </c>
      <c r="P1762" s="21">
        <v>0.52500000000000002</v>
      </c>
      <c r="Q1762" s="33">
        <v>0</v>
      </c>
      <c r="R1762" s="33">
        <v>0</v>
      </c>
      <c r="S1762" s="33">
        <v>52500000</v>
      </c>
      <c r="T1762" s="33">
        <v>52500000</v>
      </c>
      <c r="U1762" s="33">
        <v>20000000000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148</v>
      </c>
      <c r="E1763" s="32" t="s">
        <v>149</v>
      </c>
      <c r="F1763" s="32" t="s">
        <v>353</v>
      </c>
      <c r="G1763" s="32" t="s">
        <v>42</v>
      </c>
      <c r="H1763" s="32" t="s">
        <v>68</v>
      </c>
      <c r="I1763" s="33">
        <v>5000000</v>
      </c>
      <c r="J1763" s="34">
        <v>43191</v>
      </c>
      <c r="K1763" s="35">
        <v>43333</v>
      </c>
      <c r="L1763" s="36">
        <v>43521</v>
      </c>
      <c r="M1763" s="36">
        <v>46924</v>
      </c>
      <c r="N1763" s="37">
        <v>36763</v>
      </c>
      <c r="O1763" s="37">
        <v>36581</v>
      </c>
      <c r="P1763" s="21">
        <v>0.23</v>
      </c>
      <c r="Q1763" s="33">
        <v>0</v>
      </c>
      <c r="R1763" s="33">
        <v>0</v>
      </c>
      <c r="S1763" s="33">
        <v>5750000</v>
      </c>
      <c r="T1763" s="33">
        <v>5750000</v>
      </c>
      <c r="U1763" s="33">
        <v>5000000000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148</v>
      </c>
      <c r="E1764" s="32" t="s">
        <v>149</v>
      </c>
      <c r="F1764" s="32" t="s">
        <v>353</v>
      </c>
      <c r="G1764" s="32" t="s">
        <v>42</v>
      </c>
      <c r="H1764" s="32" t="s">
        <v>68</v>
      </c>
      <c r="I1764" s="33">
        <v>303000</v>
      </c>
      <c r="J1764" s="34">
        <v>35886</v>
      </c>
      <c r="K1764" s="35">
        <v>43333</v>
      </c>
      <c r="L1764" s="36">
        <v>43521</v>
      </c>
      <c r="M1764" s="36">
        <v>46924</v>
      </c>
      <c r="N1764" s="37">
        <v>36763</v>
      </c>
      <c r="O1764" s="37">
        <v>36581</v>
      </c>
      <c r="P1764" s="21">
        <v>0.23</v>
      </c>
      <c r="Q1764" s="33">
        <v>0</v>
      </c>
      <c r="R1764" s="33">
        <v>0</v>
      </c>
      <c r="S1764" s="33">
        <v>348450</v>
      </c>
      <c r="T1764" s="33">
        <v>348450</v>
      </c>
      <c r="U1764" s="33">
        <v>303000000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148</v>
      </c>
      <c r="E1765" s="32" t="s">
        <v>149</v>
      </c>
      <c r="F1765" s="32" t="s">
        <v>353</v>
      </c>
      <c r="G1765" s="32" t="s">
        <v>42</v>
      </c>
      <c r="H1765" s="32" t="s">
        <v>68</v>
      </c>
      <c r="I1765" s="33">
        <v>2757000</v>
      </c>
      <c r="J1765" s="34">
        <v>35886</v>
      </c>
      <c r="K1765" s="35">
        <v>43333</v>
      </c>
      <c r="L1765" s="36">
        <v>43521</v>
      </c>
      <c r="M1765" s="36">
        <v>46924</v>
      </c>
      <c r="N1765" s="37">
        <v>36763</v>
      </c>
      <c r="O1765" s="37">
        <v>36581</v>
      </c>
      <c r="P1765" s="21">
        <v>0.23</v>
      </c>
      <c r="Q1765" s="33">
        <v>0</v>
      </c>
      <c r="R1765" s="33">
        <v>0</v>
      </c>
      <c r="S1765" s="33">
        <v>3170550</v>
      </c>
      <c r="T1765" s="33">
        <v>3170550</v>
      </c>
      <c r="U1765" s="33">
        <v>2757000000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148</v>
      </c>
      <c r="E1766" s="32" t="s">
        <v>149</v>
      </c>
      <c r="F1766" s="32" t="s">
        <v>353</v>
      </c>
      <c r="G1766" s="32" t="s">
        <v>42</v>
      </c>
      <c r="H1766" s="32" t="s">
        <v>93</v>
      </c>
      <c r="I1766" s="33">
        <v>870000</v>
      </c>
      <c r="J1766" s="34">
        <v>35886</v>
      </c>
      <c r="K1766" s="35">
        <v>43333</v>
      </c>
      <c r="L1766" s="36">
        <v>43521</v>
      </c>
      <c r="M1766" s="36">
        <v>46924</v>
      </c>
      <c r="N1766" s="37">
        <v>36763</v>
      </c>
      <c r="O1766" s="37">
        <v>36581</v>
      </c>
      <c r="P1766" s="21">
        <v>0.23</v>
      </c>
      <c r="Q1766" s="33">
        <v>0</v>
      </c>
      <c r="R1766" s="33">
        <v>0</v>
      </c>
      <c r="S1766" s="33">
        <v>1000500</v>
      </c>
      <c r="T1766" s="33">
        <v>1000500</v>
      </c>
      <c r="U1766" s="33">
        <v>870000000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148</v>
      </c>
      <c r="E1767" s="32" t="s">
        <v>149</v>
      </c>
      <c r="F1767" s="32" t="s">
        <v>354</v>
      </c>
      <c r="G1767" s="32" t="s">
        <v>42</v>
      </c>
      <c r="H1767" s="32" t="s">
        <v>129</v>
      </c>
      <c r="I1767" s="33">
        <v>758000</v>
      </c>
      <c r="J1767" s="34">
        <v>43191</v>
      </c>
      <c r="K1767" s="35">
        <v>43370</v>
      </c>
      <c r="L1767" s="36">
        <v>43521</v>
      </c>
      <c r="M1767" s="36">
        <v>46924</v>
      </c>
      <c r="N1767" s="37">
        <v>36763</v>
      </c>
      <c r="O1767" s="37">
        <v>36581</v>
      </c>
      <c r="P1767" s="21">
        <v>0.22</v>
      </c>
      <c r="Q1767" s="33">
        <v>0</v>
      </c>
      <c r="R1767" s="33">
        <v>0</v>
      </c>
      <c r="S1767" s="33">
        <v>833800</v>
      </c>
      <c r="T1767" s="33">
        <v>833800</v>
      </c>
      <c r="U1767" s="33">
        <v>758000000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148</v>
      </c>
      <c r="E1768" s="32" t="s">
        <v>149</v>
      </c>
      <c r="F1768" s="32" t="s">
        <v>354</v>
      </c>
      <c r="G1768" s="32" t="s">
        <v>36</v>
      </c>
      <c r="H1768" s="32" t="s">
        <v>355</v>
      </c>
      <c r="I1768" s="33">
        <v>429000</v>
      </c>
      <c r="J1768" s="34">
        <v>39539</v>
      </c>
      <c r="K1768" s="35">
        <v>43370</v>
      </c>
      <c r="L1768" s="36">
        <v>43521</v>
      </c>
      <c r="M1768" s="36">
        <v>46924</v>
      </c>
      <c r="N1768" s="37">
        <v>36763</v>
      </c>
      <c r="O1768" s="37">
        <v>36581</v>
      </c>
      <c r="P1768" s="21">
        <v>0.22</v>
      </c>
      <c r="Q1768" s="33">
        <v>0</v>
      </c>
      <c r="R1768" s="33">
        <v>0</v>
      </c>
      <c r="S1768" s="33">
        <v>471900</v>
      </c>
      <c r="T1768" s="33">
        <v>471900</v>
      </c>
      <c r="U1768" s="33">
        <v>429000000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148</v>
      </c>
      <c r="E1769" s="32" t="s">
        <v>149</v>
      </c>
      <c r="F1769" s="32" t="s">
        <v>354</v>
      </c>
      <c r="G1769" s="32" t="s">
        <v>36</v>
      </c>
      <c r="H1769" s="32" t="s">
        <v>256</v>
      </c>
      <c r="I1769" s="33">
        <v>80000</v>
      </c>
      <c r="J1769" s="34">
        <v>39539</v>
      </c>
      <c r="K1769" s="35">
        <v>43370</v>
      </c>
      <c r="L1769" s="36">
        <v>43521</v>
      </c>
      <c r="M1769" s="36">
        <v>46924</v>
      </c>
      <c r="N1769" s="37">
        <v>36763</v>
      </c>
      <c r="O1769" s="37">
        <v>36581</v>
      </c>
      <c r="P1769" s="21">
        <v>0.22</v>
      </c>
      <c r="Q1769" s="33">
        <v>0</v>
      </c>
      <c r="R1769" s="33">
        <v>0</v>
      </c>
      <c r="S1769" s="33">
        <v>88000</v>
      </c>
      <c r="T1769" s="33">
        <v>88000</v>
      </c>
      <c r="U1769" s="33">
        <v>80000000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148</v>
      </c>
      <c r="E1770" s="32" t="s">
        <v>149</v>
      </c>
      <c r="F1770" s="32" t="s">
        <v>354</v>
      </c>
      <c r="G1770" s="32" t="s">
        <v>54</v>
      </c>
      <c r="H1770" s="32" t="s">
        <v>126</v>
      </c>
      <c r="I1770" s="33">
        <v>63000</v>
      </c>
      <c r="J1770" s="34">
        <v>39539</v>
      </c>
      <c r="K1770" s="35">
        <v>43370</v>
      </c>
      <c r="L1770" s="36">
        <v>43521</v>
      </c>
      <c r="M1770" s="36">
        <v>46924</v>
      </c>
      <c r="N1770" s="37">
        <v>36763</v>
      </c>
      <c r="O1770" s="37">
        <v>36581</v>
      </c>
      <c r="P1770" s="21">
        <v>0.22</v>
      </c>
      <c r="Q1770" s="33">
        <v>0</v>
      </c>
      <c r="R1770" s="33">
        <v>0</v>
      </c>
      <c r="S1770" s="33">
        <v>69300</v>
      </c>
      <c r="T1770" s="33">
        <v>69300</v>
      </c>
      <c r="U1770" s="33">
        <v>63000000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148</v>
      </c>
      <c r="E1771" s="32" t="s">
        <v>149</v>
      </c>
      <c r="F1771" s="32" t="s">
        <v>354</v>
      </c>
      <c r="G1771" s="32" t="s">
        <v>42</v>
      </c>
      <c r="H1771" s="32" t="s">
        <v>107</v>
      </c>
      <c r="I1771" s="33">
        <v>240000</v>
      </c>
      <c r="J1771" s="34">
        <v>35886</v>
      </c>
      <c r="K1771" s="35">
        <v>43370</v>
      </c>
      <c r="L1771" s="36">
        <v>43521</v>
      </c>
      <c r="M1771" s="36">
        <v>46924</v>
      </c>
      <c r="N1771" s="37">
        <v>36763</v>
      </c>
      <c r="O1771" s="37">
        <v>36581</v>
      </c>
      <c r="P1771" s="21">
        <v>0.22</v>
      </c>
      <c r="Q1771" s="33">
        <v>0</v>
      </c>
      <c r="R1771" s="33">
        <v>0</v>
      </c>
      <c r="S1771" s="33">
        <v>264000</v>
      </c>
      <c r="T1771" s="33">
        <v>264000</v>
      </c>
      <c r="U1771" s="33">
        <v>240000000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148</v>
      </c>
      <c r="E1772" s="32" t="s">
        <v>149</v>
      </c>
      <c r="F1772" s="32" t="s">
        <v>354</v>
      </c>
      <c r="G1772" s="32" t="s">
        <v>42</v>
      </c>
      <c r="H1772" s="32" t="s">
        <v>118</v>
      </c>
      <c r="I1772" s="33">
        <v>139000</v>
      </c>
      <c r="J1772" s="34">
        <v>39539</v>
      </c>
      <c r="K1772" s="35">
        <v>43370</v>
      </c>
      <c r="L1772" s="36">
        <v>43521</v>
      </c>
      <c r="M1772" s="36">
        <v>46924</v>
      </c>
      <c r="N1772" s="37">
        <v>36763</v>
      </c>
      <c r="O1772" s="37">
        <v>36581</v>
      </c>
      <c r="P1772" s="21">
        <v>0.22</v>
      </c>
      <c r="Q1772" s="33">
        <v>0</v>
      </c>
      <c r="R1772" s="33">
        <v>0</v>
      </c>
      <c r="S1772" s="33">
        <v>152900</v>
      </c>
      <c r="T1772" s="33">
        <v>152900</v>
      </c>
      <c r="U1772" s="33">
        <v>139000000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148</v>
      </c>
      <c r="E1773" s="32" t="s">
        <v>149</v>
      </c>
      <c r="F1773" s="32" t="s">
        <v>354</v>
      </c>
      <c r="G1773" s="32" t="s">
        <v>42</v>
      </c>
      <c r="H1773" s="32" t="s">
        <v>195</v>
      </c>
      <c r="I1773" s="33">
        <v>350000</v>
      </c>
      <c r="J1773" s="34">
        <v>39539</v>
      </c>
      <c r="K1773" s="35">
        <v>43370</v>
      </c>
      <c r="L1773" s="36">
        <v>43521</v>
      </c>
      <c r="M1773" s="36">
        <v>46924</v>
      </c>
      <c r="N1773" s="37">
        <v>36763</v>
      </c>
      <c r="O1773" s="37">
        <v>36581</v>
      </c>
      <c r="P1773" s="21">
        <v>0.22</v>
      </c>
      <c r="Q1773" s="33">
        <v>0</v>
      </c>
      <c r="R1773" s="33">
        <v>0</v>
      </c>
      <c r="S1773" s="33">
        <v>385000</v>
      </c>
      <c r="T1773" s="33">
        <v>385000</v>
      </c>
      <c r="U1773" s="33">
        <v>350000000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148</v>
      </c>
      <c r="E1774" s="32" t="s">
        <v>149</v>
      </c>
      <c r="F1774" s="32" t="s">
        <v>354</v>
      </c>
      <c r="G1774" s="32" t="s">
        <v>42</v>
      </c>
      <c r="H1774" s="32" t="s">
        <v>136</v>
      </c>
      <c r="I1774" s="33">
        <v>634000</v>
      </c>
      <c r="J1774" s="34">
        <v>43191</v>
      </c>
      <c r="K1774" s="35">
        <v>43370</v>
      </c>
      <c r="L1774" s="36">
        <v>43521</v>
      </c>
      <c r="M1774" s="36">
        <v>46924</v>
      </c>
      <c r="N1774" s="37">
        <v>36763</v>
      </c>
      <c r="O1774" s="37">
        <v>36581</v>
      </c>
      <c r="P1774" s="21">
        <v>0.22</v>
      </c>
      <c r="Q1774" s="33">
        <v>0</v>
      </c>
      <c r="R1774" s="33">
        <v>0</v>
      </c>
      <c r="S1774" s="33">
        <v>697400</v>
      </c>
      <c r="T1774" s="33">
        <v>697400</v>
      </c>
      <c r="U1774" s="33">
        <v>634000000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148</v>
      </c>
      <c r="E1775" s="32" t="s">
        <v>149</v>
      </c>
      <c r="F1775" s="32" t="s">
        <v>354</v>
      </c>
      <c r="G1775" s="32" t="s">
        <v>42</v>
      </c>
      <c r="H1775" s="32" t="s">
        <v>136</v>
      </c>
      <c r="I1775" s="33">
        <v>520000</v>
      </c>
      <c r="J1775" s="34">
        <v>39539</v>
      </c>
      <c r="K1775" s="35">
        <v>43370</v>
      </c>
      <c r="L1775" s="36">
        <v>43521</v>
      </c>
      <c r="M1775" s="36">
        <v>46924</v>
      </c>
      <c r="N1775" s="37">
        <v>36763</v>
      </c>
      <c r="O1775" s="37">
        <v>36581</v>
      </c>
      <c r="P1775" s="21">
        <v>0.22</v>
      </c>
      <c r="Q1775" s="33">
        <v>0</v>
      </c>
      <c r="R1775" s="33">
        <v>0</v>
      </c>
      <c r="S1775" s="33">
        <v>572000</v>
      </c>
      <c r="T1775" s="33">
        <v>572000</v>
      </c>
      <c r="U1775" s="33">
        <v>520000000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148</v>
      </c>
      <c r="E1776" s="32" t="s">
        <v>149</v>
      </c>
      <c r="F1776" s="32" t="s">
        <v>354</v>
      </c>
      <c r="G1776" s="32" t="s">
        <v>42</v>
      </c>
      <c r="H1776" s="32" t="s">
        <v>237</v>
      </c>
      <c r="I1776" s="33">
        <v>1914000</v>
      </c>
      <c r="J1776" s="34">
        <v>35886</v>
      </c>
      <c r="K1776" s="35">
        <v>43370</v>
      </c>
      <c r="L1776" s="36">
        <v>43521</v>
      </c>
      <c r="M1776" s="36">
        <v>46924</v>
      </c>
      <c r="N1776" s="37">
        <v>36763</v>
      </c>
      <c r="O1776" s="37">
        <v>36581</v>
      </c>
      <c r="P1776" s="21">
        <v>0.22</v>
      </c>
      <c r="Q1776" s="33">
        <v>0</v>
      </c>
      <c r="R1776" s="33">
        <v>0</v>
      </c>
      <c r="S1776" s="33">
        <v>2105400</v>
      </c>
      <c r="T1776" s="33">
        <v>2105400</v>
      </c>
      <c r="U1776" s="33">
        <v>1914000000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148</v>
      </c>
      <c r="E1777" s="32" t="s">
        <v>149</v>
      </c>
      <c r="F1777" s="32" t="s">
        <v>354</v>
      </c>
      <c r="G1777" s="32" t="s">
        <v>42</v>
      </c>
      <c r="H1777" s="32" t="s">
        <v>163</v>
      </c>
      <c r="I1777" s="33">
        <v>129000</v>
      </c>
      <c r="J1777" s="34">
        <v>39539</v>
      </c>
      <c r="K1777" s="35">
        <v>43370</v>
      </c>
      <c r="L1777" s="36">
        <v>43521</v>
      </c>
      <c r="M1777" s="36">
        <v>46924</v>
      </c>
      <c r="N1777" s="37">
        <v>36763</v>
      </c>
      <c r="O1777" s="37">
        <v>36581</v>
      </c>
      <c r="P1777" s="21">
        <v>0.22</v>
      </c>
      <c r="Q1777" s="33">
        <v>0</v>
      </c>
      <c r="R1777" s="33">
        <v>0</v>
      </c>
      <c r="S1777" s="33">
        <v>141900</v>
      </c>
      <c r="T1777" s="33">
        <v>141900</v>
      </c>
      <c r="U1777" s="33">
        <v>129000000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148</v>
      </c>
      <c r="E1778" s="32" t="s">
        <v>149</v>
      </c>
      <c r="F1778" s="32" t="s">
        <v>354</v>
      </c>
      <c r="G1778" s="32" t="s">
        <v>42</v>
      </c>
      <c r="H1778" s="32" t="s">
        <v>163</v>
      </c>
      <c r="I1778" s="33">
        <v>1120000</v>
      </c>
      <c r="J1778" s="34">
        <v>39539</v>
      </c>
      <c r="K1778" s="35">
        <v>43370</v>
      </c>
      <c r="L1778" s="36">
        <v>43521</v>
      </c>
      <c r="M1778" s="36">
        <v>46924</v>
      </c>
      <c r="N1778" s="37">
        <v>36763</v>
      </c>
      <c r="O1778" s="37">
        <v>36581</v>
      </c>
      <c r="P1778" s="21">
        <v>0.22</v>
      </c>
      <c r="Q1778" s="33">
        <v>0</v>
      </c>
      <c r="R1778" s="33">
        <v>0</v>
      </c>
      <c r="S1778" s="33">
        <v>1232000</v>
      </c>
      <c r="T1778" s="33">
        <v>1232000</v>
      </c>
      <c r="U1778" s="33">
        <v>1120000000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148</v>
      </c>
      <c r="E1779" s="32" t="s">
        <v>149</v>
      </c>
      <c r="F1779" s="32" t="s">
        <v>354</v>
      </c>
      <c r="G1779" s="32" t="s">
        <v>42</v>
      </c>
      <c r="H1779" s="32" t="s">
        <v>184</v>
      </c>
      <c r="I1779" s="33">
        <v>895000</v>
      </c>
      <c r="J1779" s="34">
        <v>35886</v>
      </c>
      <c r="K1779" s="35">
        <v>43370</v>
      </c>
      <c r="L1779" s="36">
        <v>43521</v>
      </c>
      <c r="M1779" s="36">
        <v>46924</v>
      </c>
      <c r="N1779" s="37">
        <v>36763</v>
      </c>
      <c r="O1779" s="37">
        <v>36581</v>
      </c>
      <c r="P1779" s="21">
        <v>0.22</v>
      </c>
      <c r="Q1779" s="33">
        <v>0</v>
      </c>
      <c r="R1779" s="33">
        <v>0</v>
      </c>
      <c r="S1779" s="33">
        <v>984500</v>
      </c>
      <c r="T1779" s="33">
        <v>984500</v>
      </c>
      <c r="U1779" s="33">
        <v>895000000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148</v>
      </c>
      <c r="E1780" s="32" t="s">
        <v>149</v>
      </c>
      <c r="F1780" s="32" t="s">
        <v>354</v>
      </c>
      <c r="G1780" s="32" t="s">
        <v>42</v>
      </c>
      <c r="H1780" s="32" t="s">
        <v>192</v>
      </c>
      <c r="I1780" s="33">
        <v>63000</v>
      </c>
      <c r="J1780" s="34">
        <v>39539</v>
      </c>
      <c r="K1780" s="35">
        <v>43370</v>
      </c>
      <c r="L1780" s="36">
        <v>43521</v>
      </c>
      <c r="M1780" s="36">
        <v>46924</v>
      </c>
      <c r="N1780" s="37">
        <v>36763</v>
      </c>
      <c r="O1780" s="37">
        <v>36581</v>
      </c>
      <c r="P1780" s="21">
        <v>0.22</v>
      </c>
      <c r="Q1780" s="33">
        <v>0</v>
      </c>
      <c r="R1780" s="33">
        <v>0</v>
      </c>
      <c r="S1780" s="33">
        <v>69300</v>
      </c>
      <c r="T1780" s="33">
        <v>69300</v>
      </c>
      <c r="U1780" s="33">
        <v>63000000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148</v>
      </c>
      <c r="E1781" s="32" t="s">
        <v>149</v>
      </c>
      <c r="F1781" s="32" t="s">
        <v>354</v>
      </c>
      <c r="G1781" s="32" t="s">
        <v>42</v>
      </c>
      <c r="H1781" s="32" t="s">
        <v>100</v>
      </c>
      <c r="I1781" s="33">
        <v>486000</v>
      </c>
      <c r="J1781" s="34">
        <v>39539</v>
      </c>
      <c r="K1781" s="35">
        <v>43370</v>
      </c>
      <c r="L1781" s="36">
        <v>43521</v>
      </c>
      <c r="M1781" s="36">
        <v>46924</v>
      </c>
      <c r="N1781" s="37">
        <v>36763</v>
      </c>
      <c r="O1781" s="37">
        <v>36581</v>
      </c>
      <c r="P1781" s="21">
        <v>0.22</v>
      </c>
      <c r="Q1781" s="33">
        <v>0</v>
      </c>
      <c r="R1781" s="33">
        <v>0</v>
      </c>
      <c r="S1781" s="33">
        <v>534600</v>
      </c>
      <c r="T1781" s="33">
        <v>534600</v>
      </c>
      <c r="U1781" s="33">
        <v>486000000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148</v>
      </c>
      <c r="E1782" s="32" t="s">
        <v>149</v>
      </c>
      <c r="F1782" s="32" t="s">
        <v>354</v>
      </c>
      <c r="G1782" s="32" t="s">
        <v>42</v>
      </c>
      <c r="H1782" s="32" t="s">
        <v>43</v>
      </c>
      <c r="I1782" s="33">
        <v>74000</v>
      </c>
      <c r="J1782" s="34">
        <v>35886</v>
      </c>
      <c r="K1782" s="35">
        <v>43370</v>
      </c>
      <c r="L1782" s="36">
        <v>43521</v>
      </c>
      <c r="M1782" s="36">
        <v>46924</v>
      </c>
      <c r="N1782" s="37">
        <v>36763</v>
      </c>
      <c r="O1782" s="37">
        <v>36581</v>
      </c>
      <c r="P1782" s="21">
        <v>0.22</v>
      </c>
      <c r="Q1782" s="33">
        <v>0</v>
      </c>
      <c r="R1782" s="33">
        <v>0</v>
      </c>
      <c r="S1782" s="33">
        <v>81400</v>
      </c>
      <c r="T1782" s="33">
        <v>81400</v>
      </c>
      <c r="U1782" s="33">
        <v>74000000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148</v>
      </c>
      <c r="E1783" s="32" t="s">
        <v>149</v>
      </c>
      <c r="F1783" s="32" t="s">
        <v>354</v>
      </c>
      <c r="G1783" s="32" t="s">
        <v>94</v>
      </c>
      <c r="H1783" s="32" t="s">
        <v>110</v>
      </c>
      <c r="I1783" s="33">
        <v>116000</v>
      </c>
      <c r="J1783" s="34">
        <v>39539</v>
      </c>
      <c r="K1783" s="35">
        <v>43370</v>
      </c>
      <c r="L1783" s="36">
        <v>43521</v>
      </c>
      <c r="M1783" s="36">
        <v>46924</v>
      </c>
      <c r="N1783" s="37">
        <v>36763</v>
      </c>
      <c r="O1783" s="37">
        <v>36581</v>
      </c>
      <c r="P1783" s="21">
        <v>0.22</v>
      </c>
      <c r="Q1783" s="33">
        <v>0</v>
      </c>
      <c r="R1783" s="33">
        <v>0</v>
      </c>
      <c r="S1783" s="33">
        <v>127600</v>
      </c>
      <c r="T1783" s="33">
        <v>127600</v>
      </c>
      <c r="U1783" s="33">
        <v>116000000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148</v>
      </c>
      <c r="E1784" s="32" t="s">
        <v>149</v>
      </c>
      <c r="F1784" s="32" t="s">
        <v>354</v>
      </c>
      <c r="G1784" s="32" t="s">
        <v>111</v>
      </c>
      <c r="H1784" s="32" t="s">
        <v>112</v>
      </c>
      <c r="I1784" s="33">
        <v>75000</v>
      </c>
      <c r="J1784" s="34">
        <v>39539</v>
      </c>
      <c r="K1784" s="35">
        <v>43370</v>
      </c>
      <c r="L1784" s="36">
        <v>43521</v>
      </c>
      <c r="M1784" s="36">
        <v>46924</v>
      </c>
      <c r="N1784" s="37">
        <v>36763</v>
      </c>
      <c r="O1784" s="37">
        <v>36581</v>
      </c>
      <c r="P1784" s="21">
        <v>0.22</v>
      </c>
      <c r="Q1784" s="33">
        <v>0</v>
      </c>
      <c r="R1784" s="33">
        <v>0</v>
      </c>
      <c r="S1784" s="33">
        <v>82500</v>
      </c>
      <c r="T1784" s="33">
        <v>82500</v>
      </c>
      <c r="U1784" s="33">
        <v>75000000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148</v>
      </c>
      <c r="E1785" s="32" t="s">
        <v>149</v>
      </c>
      <c r="F1785" s="32" t="s">
        <v>354</v>
      </c>
      <c r="G1785" s="32" t="s">
        <v>62</v>
      </c>
      <c r="H1785" s="32" t="s">
        <v>235</v>
      </c>
      <c r="I1785" s="33">
        <v>88000</v>
      </c>
      <c r="J1785" s="34">
        <v>39539</v>
      </c>
      <c r="K1785" s="35">
        <v>43370</v>
      </c>
      <c r="L1785" s="36">
        <v>43521</v>
      </c>
      <c r="M1785" s="36">
        <v>46924</v>
      </c>
      <c r="N1785" s="37">
        <v>36763</v>
      </c>
      <c r="O1785" s="37">
        <v>36581</v>
      </c>
      <c r="P1785" s="21">
        <v>0.22</v>
      </c>
      <c r="Q1785" s="33">
        <v>0</v>
      </c>
      <c r="R1785" s="33">
        <v>0</v>
      </c>
      <c r="S1785" s="33">
        <v>96800</v>
      </c>
      <c r="T1785" s="33">
        <v>96800</v>
      </c>
      <c r="U1785" s="33">
        <v>88000000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148</v>
      </c>
      <c r="E1786" s="32" t="s">
        <v>149</v>
      </c>
      <c r="F1786" s="32" t="s">
        <v>354</v>
      </c>
      <c r="G1786" s="32" t="s">
        <v>42</v>
      </c>
      <c r="H1786" s="32" t="s">
        <v>105</v>
      </c>
      <c r="I1786" s="33">
        <v>265000</v>
      </c>
      <c r="J1786" s="34">
        <v>39539</v>
      </c>
      <c r="K1786" s="35">
        <v>43370</v>
      </c>
      <c r="L1786" s="36">
        <v>43521</v>
      </c>
      <c r="M1786" s="36">
        <v>46924</v>
      </c>
      <c r="N1786" s="37">
        <v>36763</v>
      </c>
      <c r="O1786" s="37">
        <v>36581</v>
      </c>
      <c r="P1786" s="21">
        <v>0.22</v>
      </c>
      <c r="Q1786" s="33">
        <v>0</v>
      </c>
      <c r="R1786" s="33">
        <v>0</v>
      </c>
      <c r="S1786" s="33">
        <v>291500</v>
      </c>
      <c r="T1786" s="33">
        <v>291500</v>
      </c>
      <c r="U1786" s="33">
        <v>265000000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148</v>
      </c>
      <c r="E1787" s="32" t="s">
        <v>149</v>
      </c>
      <c r="F1787" s="32" t="s">
        <v>354</v>
      </c>
      <c r="G1787" s="32" t="s">
        <v>42</v>
      </c>
      <c r="H1787" s="32" t="s">
        <v>68</v>
      </c>
      <c r="I1787" s="33">
        <v>4047000</v>
      </c>
      <c r="J1787" s="34">
        <v>35886</v>
      </c>
      <c r="K1787" s="35">
        <v>43370</v>
      </c>
      <c r="L1787" s="36">
        <v>43521</v>
      </c>
      <c r="M1787" s="36">
        <v>46924</v>
      </c>
      <c r="N1787" s="37">
        <v>36763</v>
      </c>
      <c r="O1787" s="37">
        <v>36581</v>
      </c>
      <c r="P1787" s="21">
        <v>0.22</v>
      </c>
      <c r="Q1787" s="33">
        <v>0</v>
      </c>
      <c r="R1787" s="33">
        <v>0</v>
      </c>
      <c r="S1787" s="33">
        <v>4451700</v>
      </c>
      <c r="T1787" s="33">
        <v>4451700</v>
      </c>
      <c r="U1787" s="33">
        <v>4047000000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148</v>
      </c>
      <c r="E1788" s="32" t="s">
        <v>149</v>
      </c>
      <c r="F1788" s="32" t="s">
        <v>354</v>
      </c>
      <c r="G1788" s="32" t="s">
        <v>42</v>
      </c>
      <c r="H1788" s="32" t="s">
        <v>68</v>
      </c>
      <c r="I1788" s="33">
        <v>1355000</v>
      </c>
      <c r="J1788" s="34">
        <v>39539</v>
      </c>
      <c r="K1788" s="35">
        <v>43370</v>
      </c>
      <c r="L1788" s="36">
        <v>43521</v>
      </c>
      <c r="M1788" s="36">
        <v>46924</v>
      </c>
      <c r="N1788" s="37">
        <v>36763</v>
      </c>
      <c r="O1788" s="37">
        <v>36581</v>
      </c>
      <c r="P1788" s="21">
        <v>0.22</v>
      </c>
      <c r="Q1788" s="33">
        <v>0</v>
      </c>
      <c r="R1788" s="33">
        <v>0</v>
      </c>
      <c r="S1788" s="33">
        <v>1490500</v>
      </c>
      <c r="T1788" s="33">
        <v>1490500</v>
      </c>
      <c r="U1788" s="33">
        <v>1355000000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148</v>
      </c>
      <c r="E1789" s="32" t="s">
        <v>149</v>
      </c>
      <c r="F1789" s="32" t="s">
        <v>354</v>
      </c>
      <c r="G1789" s="32" t="s">
        <v>42</v>
      </c>
      <c r="H1789" s="32" t="s">
        <v>68</v>
      </c>
      <c r="I1789" s="33">
        <v>1474000</v>
      </c>
      <c r="J1789" s="34">
        <v>39539</v>
      </c>
      <c r="K1789" s="35">
        <v>43370</v>
      </c>
      <c r="L1789" s="36">
        <v>43521</v>
      </c>
      <c r="M1789" s="36">
        <v>46924</v>
      </c>
      <c r="N1789" s="37">
        <v>36763</v>
      </c>
      <c r="O1789" s="37">
        <v>36581</v>
      </c>
      <c r="P1789" s="21">
        <v>0.22</v>
      </c>
      <c r="Q1789" s="33">
        <v>0</v>
      </c>
      <c r="R1789" s="33">
        <v>0</v>
      </c>
      <c r="S1789" s="33">
        <v>1621400</v>
      </c>
      <c r="T1789" s="33">
        <v>1621400</v>
      </c>
      <c r="U1789" s="33">
        <v>1474000000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148</v>
      </c>
      <c r="E1790" s="32" t="s">
        <v>149</v>
      </c>
      <c r="F1790" s="32" t="s">
        <v>354</v>
      </c>
      <c r="G1790" s="32" t="s">
        <v>42</v>
      </c>
      <c r="H1790" s="32" t="s">
        <v>68</v>
      </c>
      <c r="I1790" s="33">
        <v>139000</v>
      </c>
      <c r="J1790" s="34">
        <v>39173</v>
      </c>
      <c r="K1790" s="35">
        <v>43370</v>
      </c>
      <c r="L1790" s="36">
        <v>43521</v>
      </c>
      <c r="M1790" s="36">
        <v>46924</v>
      </c>
      <c r="N1790" s="37">
        <v>36763</v>
      </c>
      <c r="O1790" s="37">
        <v>36581</v>
      </c>
      <c r="P1790" s="21">
        <v>0.22</v>
      </c>
      <c r="Q1790" s="33">
        <v>0</v>
      </c>
      <c r="R1790" s="33">
        <v>0</v>
      </c>
      <c r="S1790" s="33">
        <v>152900</v>
      </c>
      <c r="T1790" s="33">
        <v>152900</v>
      </c>
      <c r="U1790" s="33">
        <v>139000000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148</v>
      </c>
      <c r="E1791" s="32" t="s">
        <v>149</v>
      </c>
      <c r="F1791" s="32" t="s">
        <v>354</v>
      </c>
      <c r="G1791" s="32" t="s">
        <v>42</v>
      </c>
      <c r="H1791" s="32" t="s">
        <v>68</v>
      </c>
      <c r="I1791" s="33">
        <v>1914000</v>
      </c>
      <c r="J1791" s="34">
        <v>36251</v>
      </c>
      <c r="K1791" s="35">
        <v>43370</v>
      </c>
      <c r="L1791" s="36">
        <v>43521</v>
      </c>
      <c r="M1791" s="36">
        <v>46924</v>
      </c>
      <c r="N1791" s="37">
        <v>36763</v>
      </c>
      <c r="O1791" s="37">
        <v>36581</v>
      </c>
      <c r="P1791" s="21">
        <v>0.22</v>
      </c>
      <c r="Q1791" s="33">
        <v>0</v>
      </c>
      <c r="R1791" s="33">
        <v>0</v>
      </c>
      <c r="S1791" s="33">
        <v>2105400</v>
      </c>
      <c r="T1791" s="33">
        <v>2105400</v>
      </c>
      <c r="U1791" s="33">
        <v>1914000000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148</v>
      </c>
      <c r="E1792" s="32" t="s">
        <v>149</v>
      </c>
      <c r="F1792" s="32" t="s">
        <v>354</v>
      </c>
      <c r="G1792" s="32" t="s">
        <v>42</v>
      </c>
      <c r="H1792" s="32" t="s">
        <v>68</v>
      </c>
      <c r="I1792" s="33">
        <v>2870000</v>
      </c>
      <c r="J1792" s="34">
        <v>36251</v>
      </c>
      <c r="K1792" s="35">
        <v>43370</v>
      </c>
      <c r="L1792" s="36">
        <v>43521</v>
      </c>
      <c r="M1792" s="36">
        <v>46924</v>
      </c>
      <c r="N1792" s="37">
        <v>36763</v>
      </c>
      <c r="O1792" s="37">
        <v>36581</v>
      </c>
      <c r="P1792" s="21">
        <v>0.22</v>
      </c>
      <c r="Q1792" s="33">
        <v>0</v>
      </c>
      <c r="R1792" s="33">
        <v>0</v>
      </c>
      <c r="S1792" s="33">
        <v>3157000</v>
      </c>
      <c r="T1792" s="33">
        <v>3157000</v>
      </c>
      <c r="U1792" s="33">
        <v>2870000000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148</v>
      </c>
      <c r="E1793" s="32" t="s">
        <v>149</v>
      </c>
      <c r="F1793" s="32" t="s">
        <v>354</v>
      </c>
      <c r="G1793" s="32" t="s">
        <v>42</v>
      </c>
      <c r="H1793" s="32" t="s">
        <v>211</v>
      </c>
      <c r="I1793" s="33">
        <v>284000</v>
      </c>
      <c r="J1793" s="34">
        <v>39539</v>
      </c>
      <c r="K1793" s="35">
        <v>43370</v>
      </c>
      <c r="L1793" s="36">
        <v>43521</v>
      </c>
      <c r="M1793" s="36">
        <v>46924</v>
      </c>
      <c r="N1793" s="37">
        <v>36763</v>
      </c>
      <c r="O1793" s="37">
        <v>36581</v>
      </c>
      <c r="P1793" s="21">
        <v>0.22</v>
      </c>
      <c r="Q1793" s="33">
        <v>0</v>
      </c>
      <c r="R1793" s="33">
        <v>0</v>
      </c>
      <c r="S1793" s="33">
        <v>312400</v>
      </c>
      <c r="T1793" s="33">
        <v>312400</v>
      </c>
      <c r="U1793" s="33">
        <v>284000000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148</v>
      </c>
      <c r="E1794" s="32" t="s">
        <v>149</v>
      </c>
      <c r="F1794" s="32" t="s">
        <v>354</v>
      </c>
      <c r="G1794" s="32" t="s">
        <v>42</v>
      </c>
      <c r="H1794" s="32" t="s">
        <v>211</v>
      </c>
      <c r="I1794" s="33">
        <v>210000</v>
      </c>
      <c r="J1794" s="34">
        <v>39539</v>
      </c>
      <c r="K1794" s="35">
        <v>43370</v>
      </c>
      <c r="L1794" s="36">
        <v>43521</v>
      </c>
      <c r="M1794" s="36">
        <v>46924</v>
      </c>
      <c r="N1794" s="37">
        <v>36763</v>
      </c>
      <c r="O1794" s="37">
        <v>36581</v>
      </c>
      <c r="P1794" s="21">
        <v>0.22</v>
      </c>
      <c r="Q1794" s="33">
        <v>0</v>
      </c>
      <c r="R1794" s="33">
        <v>0</v>
      </c>
      <c r="S1794" s="33">
        <v>231000</v>
      </c>
      <c r="T1794" s="33">
        <v>231000</v>
      </c>
      <c r="U1794" s="33">
        <v>210000000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148</v>
      </c>
      <c r="E1795" s="32" t="s">
        <v>149</v>
      </c>
      <c r="F1795" s="32" t="s">
        <v>354</v>
      </c>
      <c r="G1795" s="32" t="s">
        <v>42</v>
      </c>
      <c r="H1795" s="32" t="s">
        <v>192</v>
      </c>
      <c r="I1795" s="33">
        <v>700000</v>
      </c>
      <c r="J1795" s="34">
        <v>39539</v>
      </c>
      <c r="K1795" s="35">
        <v>43370</v>
      </c>
      <c r="L1795" s="36">
        <v>43521</v>
      </c>
      <c r="M1795" s="36">
        <v>46924</v>
      </c>
      <c r="N1795" s="37">
        <v>36763</v>
      </c>
      <c r="O1795" s="37">
        <v>36581</v>
      </c>
      <c r="P1795" s="21">
        <v>0.22</v>
      </c>
      <c r="Q1795" s="33">
        <v>0</v>
      </c>
      <c r="R1795" s="33">
        <v>0</v>
      </c>
      <c r="S1795" s="33">
        <v>770000</v>
      </c>
      <c r="T1795" s="33">
        <v>770000</v>
      </c>
      <c r="U1795" s="33">
        <v>700000000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148</v>
      </c>
      <c r="E1796" s="32" t="s">
        <v>149</v>
      </c>
      <c r="F1796" s="32" t="s">
        <v>354</v>
      </c>
      <c r="G1796" s="32" t="s">
        <v>42</v>
      </c>
      <c r="H1796" s="32" t="s">
        <v>99</v>
      </c>
      <c r="I1796" s="33">
        <v>174000</v>
      </c>
      <c r="J1796" s="34">
        <v>39539</v>
      </c>
      <c r="K1796" s="35">
        <v>43370</v>
      </c>
      <c r="L1796" s="36">
        <v>43521</v>
      </c>
      <c r="M1796" s="36">
        <v>46924</v>
      </c>
      <c r="N1796" s="37">
        <v>36763</v>
      </c>
      <c r="O1796" s="37">
        <v>36581</v>
      </c>
      <c r="P1796" s="21">
        <v>0.22</v>
      </c>
      <c r="Q1796" s="33">
        <v>0</v>
      </c>
      <c r="R1796" s="33">
        <v>0</v>
      </c>
      <c r="S1796" s="33">
        <v>191400</v>
      </c>
      <c r="T1796" s="33">
        <v>191400</v>
      </c>
      <c r="U1796" s="33">
        <v>174000000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148</v>
      </c>
      <c r="E1797" s="32" t="s">
        <v>149</v>
      </c>
      <c r="F1797" s="32" t="s">
        <v>354</v>
      </c>
      <c r="G1797" s="32" t="s">
        <v>42</v>
      </c>
      <c r="H1797" s="32" t="s">
        <v>198</v>
      </c>
      <c r="I1797" s="33">
        <v>70000</v>
      </c>
      <c r="J1797" s="34">
        <v>39539</v>
      </c>
      <c r="K1797" s="35">
        <v>43370</v>
      </c>
      <c r="L1797" s="36">
        <v>43521</v>
      </c>
      <c r="M1797" s="36">
        <v>46924</v>
      </c>
      <c r="N1797" s="37">
        <v>36763</v>
      </c>
      <c r="O1797" s="37">
        <v>36581</v>
      </c>
      <c r="P1797" s="21">
        <v>0.22</v>
      </c>
      <c r="Q1797" s="33">
        <v>0</v>
      </c>
      <c r="R1797" s="33">
        <v>0</v>
      </c>
      <c r="S1797" s="33">
        <v>77000</v>
      </c>
      <c r="T1797" s="33">
        <v>77000</v>
      </c>
      <c r="U1797" s="33">
        <v>70000000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148</v>
      </c>
      <c r="E1798" s="32" t="s">
        <v>149</v>
      </c>
      <c r="F1798" s="32" t="s">
        <v>354</v>
      </c>
      <c r="G1798" s="32" t="s">
        <v>42</v>
      </c>
      <c r="H1798" s="32" t="s">
        <v>93</v>
      </c>
      <c r="I1798" s="33">
        <v>508000</v>
      </c>
      <c r="J1798" s="34">
        <v>35886</v>
      </c>
      <c r="K1798" s="35">
        <v>43370</v>
      </c>
      <c r="L1798" s="36">
        <v>43521</v>
      </c>
      <c r="M1798" s="36">
        <v>46924</v>
      </c>
      <c r="N1798" s="37">
        <v>36763</v>
      </c>
      <c r="O1798" s="37">
        <v>36581</v>
      </c>
      <c r="P1798" s="21">
        <v>0.22</v>
      </c>
      <c r="Q1798" s="33">
        <v>0</v>
      </c>
      <c r="R1798" s="33">
        <v>0</v>
      </c>
      <c r="S1798" s="33">
        <v>558800</v>
      </c>
      <c r="T1798" s="33">
        <v>558800</v>
      </c>
      <c r="U1798" s="33">
        <v>508000000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148</v>
      </c>
      <c r="E1799" s="32" t="s">
        <v>149</v>
      </c>
      <c r="F1799" s="32" t="s">
        <v>354</v>
      </c>
      <c r="G1799" s="32" t="s">
        <v>42</v>
      </c>
      <c r="H1799" s="32" t="s">
        <v>129</v>
      </c>
      <c r="I1799" s="33">
        <v>3608000</v>
      </c>
      <c r="J1799" s="34">
        <v>43191</v>
      </c>
      <c r="K1799" s="35">
        <v>43370</v>
      </c>
      <c r="L1799" s="36">
        <v>43521</v>
      </c>
      <c r="M1799" s="36">
        <v>46924</v>
      </c>
      <c r="N1799" s="37">
        <v>36763</v>
      </c>
      <c r="O1799" s="37">
        <v>36581</v>
      </c>
      <c r="P1799" s="21">
        <v>0.22</v>
      </c>
      <c r="Q1799" s="33">
        <v>0</v>
      </c>
      <c r="R1799" s="33">
        <v>0</v>
      </c>
      <c r="S1799" s="33">
        <v>3968800</v>
      </c>
      <c r="T1799" s="33">
        <v>3968800</v>
      </c>
      <c r="U1799" s="33">
        <v>3608000000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148</v>
      </c>
      <c r="E1800" s="32" t="s">
        <v>149</v>
      </c>
      <c r="F1800" s="32" t="s">
        <v>354</v>
      </c>
      <c r="G1800" s="32" t="s">
        <v>42</v>
      </c>
      <c r="H1800" s="32" t="s">
        <v>109</v>
      </c>
      <c r="I1800" s="33">
        <v>369000</v>
      </c>
      <c r="J1800" s="34">
        <v>39539</v>
      </c>
      <c r="K1800" s="35">
        <v>43370</v>
      </c>
      <c r="L1800" s="36">
        <v>43521</v>
      </c>
      <c r="M1800" s="36">
        <v>46924</v>
      </c>
      <c r="N1800" s="37">
        <v>36763</v>
      </c>
      <c r="O1800" s="37">
        <v>36581</v>
      </c>
      <c r="P1800" s="21">
        <v>0.22</v>
      </c>
      <c r="Q1800" s="33">
        <v>0</v>
      </c>
      <c r="R1800" s="33">
        <v>0</v>
      </c>
      <c r="S1800" s="33">
        <v>405900</v>
      </c>
      <c r="T1800" s="33">
        <v>405900</v>
      </c>
      <c r="U1800" s="33">
        <v>369000000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148</v>
      </c>
      <c r="E1801" s="32" t="s">
        <v>149</v>
      </c>
      <c r="F1801" s="32" t="s">
        <v>356</v>
      </c>
      <c r="G1801" s="32" t="s">
        <v>42</v>
      </c>
      <c r="H1801" s="32" t="s">
        <v>109</v>
      </c>
      <c r="I1801" s="33">
        <v>186000</v>
      </c>
      <c r="J1801" s="34">
        <v>43191</v>
      </c>
      <c r="K1801" s="35">
        <v>43396</v>
      </c>
      <c r="L1801" s="36">
        <v>43521</v>
      </c>
      <c r="M1801" s="36">
        <v>47016</v>
      </c>
      <c r="N1801" s="37">
        <v>36763</v>
      </c>
      <c r="O1801" s="37">
        <v>36581</v>
      </c>
      <c r="P1801" s="21">
        <v>0.254</v>
      </c>
      <c r="Q1801" s="33">
        <v>0</v>
      </c>
      <c r="R1801" s="33">
        <v>0</v>
      </c>
      <c r="S1801" s="33">
        <v>236220</v>
      </c>
      <c r="T1801" s="33">
        <v>236220</v>
      </c>
      <c r="U1801" s="33">
        <v>186000000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148</v>
      </c>
      <c r="E1802" s="32" t="s">
        <v>149</v>
      </c>
      <c r="F1802" s="32" t="s">
        <v>356</v>
      </c>
      <c r="G1802" s="32" t="s">
        <v>42</v>
      </c>
      <c r="H1802" s="32" t="s">
        <v>136</v>
      </c>
      <c r="I1802" s="33">
        <v>86000</v>
      </c>
      <c r="J1802" s="34">
        <v>43191</v>
      </c>
      <c r="K1802" s="35">
        <v>43396</v>
      </c>
      <c r="L1802" s="36">
        <v>43521</v>
      </c>
      <c r="M1802" s="36">
        <v>47016</v>
      </c>
      <c r="N1802" s="37">
        <v>36763</v>
      </c>
      <c r="O1802" s="37">
        <v>36581</v>
      </c>
      <c r="P1802" s="21">
        <v>0.254</v>
      </c>
      <c r="Q1802" s="33">
        <v>0</v>
      </c>
      <c r="R1802" s="33">
        <v>0</v>
      </c>
      <c r="S1802" s="33">
        <v>109220</v>
      </c>
      <c r="T1802" s="33">
        <v>109220</v>
      </c>
      <c r="U1802" s="33">
        <v>86000000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148</v>
      </c>
      <c r="E1803" s="32" t="s">
        <v>149</v>
      </c>
      <c r="F1803" s="32" t="s">
        <v>356</v>
      </c>
      <c r="G1803" s="32" t="s">
        <v>36</v>
      </c>
      <c r="H1803" s="32" t="s">
        <v>256</v>
      </c>
      <c r="I1803" s="33">
        <v>143000</v>
      </c>
      <c r="J1803" s="34">
        <v>35521</v>
      </c>
      <c r="K1803" s="35">
        <v>43396</v>
      </c>
      <c r="L1803" s="36">
        <v>43521</v>
      </c>
      <c r="M1803" s="36">
        <v>47016</v>
      </c>
      <c r="N1803" s="37">
        <v>36763</v>
      </c>
      <c r="O1803" s="37">
        <v>36581</v>
      </c>
      <c r="P1803" s="21">
        <v>0.254</v>
      </c>
      <c r="Q1803" s="33">
        <v>0</v>
      </c>
      <c r="R1803" s="33">
        <v>0</v>
      </c>
      <c r="S1803" s="33">
        <v>181610</v>
      </c>
      <c r="T1803" s="33">
        <v>181610</v>
      </c>
      <c r="U1803" s="33">
        <v>143000000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148</v>
      </c>
      <c r="E1804" s="32" t="s">
        <v>149</v>
      </c>
      <c r="F1804" s="32" t="s">
        <v>356</v>
      </c>
      <c r="G1804" s="32" t="s">
        <v>36</v>
      </c>
      <c r="H1804" s="32" t="s">
        <v>357</v>
      </c>
      <c r="I1804" s="33">
        <v>797000</v>
      </c>
      <c r="J1804" s="34">
        <v>35886</v>
      </c>
      <c r="K1804" s="35">
        <v>43396</v>
      </c>
      <c r="L1804" s="36">
        <v>43521</v>
      </c>
      <c r="M1804" s="36">
        <v>47016</v>
      </c>
      <c r="N1804" s="37">
        <v>36763</v>
      </c>
      <c r="O1804" s="37">
        <v>36581</v>
      </c>
      <c r="P1804" s="21">
        <v>0.254</v>
      </c>
      <c r="Q1804" s="33">
        <v>0</v>
      </c>
      <c r="R1804" s="33">
        <v>0</v>
      </c>
      <c r="S1804" s="33">
        <v>1012190</v>
      </c>
      <c r="T1804" s="33">
        <v>1012190</v>
      </c>
      <c r="U1804" s="33">
        <v>797000000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148</v>
      </c>
      <c r="E1805" s="32" t="s">
        <v>149</v>
      </c>
      <c r="F1805" s="32" t="s">
        <v>356</v>
      </c>
      <c r="G1805" s="32" t="s">
        <v>54</v>
      </c>
      <c r="H1805" s="32" t="s">
        <v>267</v>
      </c>
      <c r="I1805" s="33">
        <v>160000</v>
      </c>
      <c r="J1805" s="34">
        <v>35521</v>
      </c>
      <c r="K1805" s="35">
        <v>43396</v>
      </c>
      <c r="L1805" s="36">
        <v>43521</v>
      </c>
      <c r="M1805" s="36">
        <v>47016</v>
      </c>
      <c r="N1805" s="37">
        <v>36763</v>
      </c>
      <c r="O1805" s="37">
        <v>36581</v>
      </c>
      <c r="P1805" s="21">
        <v>0.254</v>
      </c>
      <c r="Q1805" s="33">
        <v>0</v>
      </c>
      <c r="R1805" s="33">
        <v>0</v>
      </c>
      <c r="S1805" s="33">
        <v>203200</v>
      </c>
      <c r="T1805" s="33">
        <v>203200</v>
      </c>
      <c r="U1805" s="33">
        <v>160000000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148</v>
      </c>
      <c r="E1806" s="32" t="s">
        <v>149</v>
      </c>
      <c r="F1806" s="32" t="s">
        <v>356</v>
      </c>
      <c r="G1806" s="32" t="s">
        <v>39</v>
      </c>
      <c r="H1806" s="32" t="s">
        <v>214</v>
      </c>
      <c r="I1806" s="33">
        <v>474000</v>
      </c>
      <c r="J1806" s="34">
        <v>35521</v>
      </c>
      <c r="K1806" s="35">
        <v>43396</v>
      </c>
      <c r="L1806" s="36">
        <v>43521</v>
      </c>
      <c r="M1806" s="36">
        <v>47016</v>
      </c>
      <c r="N1806" s="37">
        <v>36763</v>
      </c>
      <c r="O1806" s="37">
        <v>36581</v>
      </c>
      <c r="P1806" s="21">
        <v>0.254</v>
      </c>
      <c r="Q1806" s="33">
        <v>0</v>
      </c>
      <c r="R1806" s="33">
        <v>0</v>
      </c>
      <c r="S1806" s="33">
        <v>601980</v>
      </c>
      <c r="T1806" s="33">
        <v>601980</v>
      </c>
      <c r="U1806" s="33">
        <v>474000000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148</v>
      </c>
      <c r="E1807" s="32" t="s">
        <v>149</v>
      </c>
      <c r="F1807" s="32" t="s">
        <v>356</v>
      </c>
      <c r="G1807" s="32" t="s">
        <v>39</v>
      </c>
      <c r="H1807" s="32" t="s">
        <v>249</v>
      </c>
      <c r="I1807" s="33">
        <v>262000</v>
      </c>
      <c r="J1807" s="34">
        <v>35521</v>
      </c>
      <c r="K1807" s="35">
        <v>43396</v>
      </c>
      <c r="L1807" s="36">
        <v>43521</v>
      </c>
      <c r="M1807" s="36">
        <v>47016</v>
      </c>
      <c r="N1807" s="37">
        <v>36763</v>
      </c>
      <c r="O1807" s="37">
        <v>36581</v>
      </c>
      <c r="P1807" s="21">
        <v>0.254</v>
      </c>
      <c r="Q1807" s="33">
        <v>0</v>
      </c>
      <c r="R1807" s="33">
        <v>0</v>
      </c>
      <c r="S1807" s="33">
        <v>332740</v>
      </c>
      <c r="T1807" s="33">
        <v>332740</v>
      </c>
      <c r="U1807" s="33">
        <v>262000000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148</v>
      </c>
      <c r="E1808" s="32" t="s">
        <v>149</v>
      </c>
      <c r="F1808" s="32" t="s">
        <v>356</v>
      </c>
      <c r="G1808" s="32" t="s">
        <v>39</v>
      </c>
      <c r="H1808" s="32" t="s">
        <v>119</v>
      </c>
      <c r="I1808" s="33">
        <v>189000</v>
      </c>
      <c r="J1808" s="34">
        <v>35521</v>
      </c>
      <c r="K1808" s="35">
        <v>43396</v>
      </c>
      <c r="L1808" s="36">
        <v>43521</v>
      </c>
      <c r="M1808" s="36">
        <v>47016</v>
      </c>
      <c r="N1808" s="37">
        <v>36763</v>
      </c>
      <c r="O1808" s="37">
        <v>36581</v>
      </c>
      <c r="P1808" s="21">
        <v>0.254</v>
      </c>
      <c r="Q1808" s="33">
        <v>0</v>
      </c>
      <c r="R1808" s="33">
        <v>0</v>
      </c>
      <c r="S1808" s="33">
        <v>240030</v>
      </c>
      <c r="T1808" s="33">
        <v>240030</v>
      </c>
      <c r="U1808" s="33">
        <v>189000000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148</v>
      </c>
      <c r="E1809" s="32" t="s">
        <v>149</v>
      </c>
      <c r="F1809" s="32" t="s">
        <v>356</v>
      </c>
      <c r="G1809" s="32" t="s">
        <v>39</v>
      </c>
      <c r="H1809" s="32" t="s">
        <v>119</v>
      </c>
      <c r="I1809" s="33">
        <v>534000</v>
      </c>
      <c r="J1809" s="34">
        <v>39539</v>
      </c>
      <c r="K1809" s="35">
        <v>43396</v>
      </c>
      <c r="L1809" s="36">
        <v>43521</v>
      </c>
      <c r="M1809" s="36">
        <v>47016</v>
      </c>
      <c r="N1809" s="37">
        <v>36763</v>
      </c>
      <c r="O1809" s="37">
        <v>36581</v>
      </c>
      <c r="P1809" s="21">
        <v>0.254</v>
      </c>
      <c r="Q1809" s="33">
        <v>0</v>
      </c>
      <c r="R1809" s="33">
        <v>0</v>
      </c>
      <c r="S1809" s="33">
        <v>678180</v>
      </c>
      <c r="T1809" s="33">
        <v>678180</v>
      </c>
      <c r="U1809" s="33">
        <v>534000000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148</v>
      </c>
      <c r="E1810" s="32" t="s">
        <v>149</v>
      </c>
      <c r="F1810" s="32" t="s">
        <v>356</v>
      </c>
      <c r="G1810" s="32" t="s">
        <v>54</v>
      </c>
      <c r="H1810" s="32" t="s">
        <v>234</v>
      </c>
      <c r="I1810" s="33">
        <v>117000</v>
      </c>
      <c r="J1810" s="34">
        <v>35521</v>
      </c>
      <c r="K1810" s="35">
        <v>43396</v>
      </c>
      <c r="L1810" s="36">
        <v>43521</v>
      </c>
      <c r="M1810" s="36">
        <v>47016</v>
      </c>
      <c r="N1810" s="37">
        <v>36763</v>
      </c>
      <c r="O1810" s="37">
        <v>36581</v>
      </c>
      <c r="P1810" s="21">
        <v>0.254</v>
      </c>
      <c r="Q1810" s="33">
        <v>0</v>
      </c>
      <c r="R1810" s="33">
        <v>0</v>
      </c>
      <c r="S1810" s="33">
        <v>148590</v>
      </c>
      <c r="T1810" s="33">
        <v>148590</v>
      </c>
      <c r="U1810" s="33">
        <v>117000000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148</v>
      </c>
      <c r="E1811" s="32" t="s">
        <v>149</v>
      </c>
      <c r="F1811" s="32" t="s">
        <v>356</v>
      </c>
      <c r="G1811" s="32" t="s">
        <v>42</v>
      </c>
      <c r="H1811" s="32" t="s">
        <v>106</v>
      </c>
      <c r="I1811" s="33">
        <v>1218000</v>
      </c>
      <c r="J1811" s="34">
        <v>39904</v>
      </c>
      <c r="K1811" s="35">
        <v>43396</v>
      </c>
      <c r="L1811" s="36">
        <v>43521</v>
      </c>
      <c r="M1811" s="36">
        <v>47016</v>
      </c>
      <c r="N1811" s="37">
        <v>36763</v>
      </c>
      <c r="O1811" s="37">
        <v>36581</v>
      </c>
      <c r="P1811" s="21">
        <v>0.254</v>
      </c>
      <c r="Q1811" s="33">
        <v>0</v>
      </c>
      <c r="R1811" s="33">
        <v>0</v>
      </c>
      <c r="S1811" s="33">
        <v>1546860</v>
      </c>
      <c r="T1811" s="33">
        <v>1546860</v>
      </c>
      <c r="U1811" s="33">
        <v>1218000000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148</v>
      </c>
      <c r="E1812" s="32" t="s">
        <v>149</v>
      </c>
      <c r="F1812" s="32" t="s">
        <v>356</v>
      </c>
      <c r="G1812" s="32" t="s">
        <v>42</v>
      </c>
      <c r="H1812" s="32" t="s">
        <v>107</v>
      </c>
      <c r="I1812" s="33">
        <v>194000</v>
      </c>
      <c r="J1812" s="34">
        <v>35886</v>
      </c>
      <c r="K1812" s="35">
        <v>43396</v>
      </c>
      <c r="L1812" s="36">
        <v>43521</v>
      </c>
      <c r="M1812" s="36">
        <v>47016</v>
      </c>
      <c r="N1812" s="37">
        <v>36763</v>
      </c>
      <c r="O1812" s="37">
        <v>36581</v>
      </c>
      <c r="P1812" s="21">
        <v>0.254</v>
      </c>
      <c r="Q1812" s="33">
        <v>0</v>
      </c>
      <c r="R1812" s="33">
        <v>0</v>
      </c>
      <c r="S1812" s="33">
        <v>246380</v>
      </c>
      <c r="T1812" s="33">
        <v>246380</v>
      </c>
      <c r="U1812" s="33">
        <v>194000000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148</v>
      </c>
      <c r="E1813" s="32" t="s">
        <v>149</v>
      </c>
      <c r="F1813" s="32" t="s">
        <v>356</v>
      </c>
      <c r="G1813" s="32" t="s">
        <v>42</v>
      </c>
      <c r="H1813" s="32" t="s">
        <v>197</v>
      </c>
      <c r="I1813" s="33">
        <v>145000</v>
      </c>
      <c r="J1813" s="34">
        <v>35521</v>
      </c>
      <c r="K1813" s="35">
        <v>43396</v>
      </c>
      <c r="L1813" s="36">
        <v>43521</v>
      </c>
      <c r="M1813" s="36">
        <v>47016</v>
      </c>
      <c r="N1813" s="37">
        <v>36763</v>
      </c>
      <c r="O1813" s="37">
        <v>36581</v>
      </c>
      <c r="P1813" s="21">
        <v>0.254</v>
      </c>
      <c r="Q1813" s="33">
        <v>0</v>
      </c>
      <c r="R1813" s="33">
        <v>0</v>
      </c>
      <c r="S1813" s="33">
        <v>184150</v>
      </c>
      <c r="T1813" s="33">
        <v>184150</v>
      </c>
      <c r="U1813" s="33">
        <v>145000000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148</v>
      </c>
      <c r="E1814" s="32" t="s">
        <v>149</v>
      </c>
      <c r="F1814" s="32" t="s">
        <v>356</v>
      </c>
      <c r="G1814" s="32" t="s">
        <v>42</v>
      </c>
      <c r="H1814" s="32" t="s">
        <v>118</v>
      </c>
      <c r="I1814" s="33">
        <v>1360000</v>
      </c>
      <c r="J1814" s="34">
        <v>43191</v>
      </c>
      <c r="K1814" s="35">
        <v>43396</v>
      </c>
      <c r="L1814" s="36">
        <v>43521</v>
      </c>
      <c r="M1814" s="36">
        <v>47016</v>
      </c>
      <c r="N1814" s="37">
        <v>36763</v>
      </c>
      <c r="O1814" s="37">
        <v>36581</v>
      </c>
      <c r="P1814" s="21">
        <v>0.254</v>
      </c>
      <c r="Q1814" s="33">
        <v>0</v>
      </c>
      <c r="R1814" s="33">
        <v>0</v>
      </c>
      <c r="S1814" s="33">
        <v>1727200</v>
      </c>
      <c r="T1814" s="33">
        <v>1727200</v>
      </c>
      <c r="U1814" s="33">
        <v>1360000000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148</v>
      </c>
      <c r="E1815" s="32" t="s">
        <v>149</v>
      </c>
      <c r="F1815" s="32" t="s">
        <v>356</v>
      </c>
      <c r="G1815" s="32" t="s">
        <v>42</v>
      </c>
      <c r="H1815" s="32" t="s">
        <v>158</v>
      </c>
      <c r="I1815" s="33">
        <v>54000</v>
      </c>
      <c r="J1815" s="34">
        <v>39539</v>
      </c>
      <c r="K1815" s="35">
        <v>43396</v>
      </c>
      <c r="L1815" s="36">
        <v>43521</v>
      </c>
      <c r="M1815" s="36">
        <v>47016</v>
      </c>
      <c r="N1815" s="37">
        <v>36763</v>
      </c>
      <c r="O1815" s="37">
        <v>36581</v>
      </c>
      <c r="P1815" s="21">
        <v>0.254</v>
      </c>
      <c r="Q1815" s="33">
        <v>0</v>
      </c>
      <c r="R1815" s="33">
        <v>0</v>
      </c>
      <c r="S1815" s="33">
        <v>68580</v>
      </c>
      <c r="T1815" s="33">
        <v>68580</v>
      </c>
      <c r="U1815" s="33">
        <v>54000000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148</v>
      </c>
      <c r="E1816" s="32" t="s">
        <v>149</v>
      </c>
      <c r="F1816" s="32" t="s">
        <v>356</v>
      </c>
      <c r="G1816" s="32" t="s">
        <v>42</v>
      </c>
      <c r="H1816" s="32" t="s">
        <v>311</v>
      </c>
      <c r="I1816" s="33">
        <v>13000</v>
      </c>
      <c r="J1816" s="34">
        <v>43191</v>
      </c>
      <c r="K1816" s="35">
        <v>43396</v>
      </c>
      <c r="L1816" s="36">
        <v>43521</v>
      </c>
      <c r="M1816" s="36">
        <v>47016</v>
      </c>
      <c r="N1816" s="37">
        <v>36763</v>
      </c>
      <c r="O1816" s="37">
        <v>36581</v>
      </c>
      <c r="P1816" s="21">
        <v>0.254</v>
      </c>
      <c r="Q1816" s="33">
        <v>0</v>
      </c>
      <c r="R1816" s="33">
        <v>0</v>
      </c>
      <c r="S1816" s="33">
        <v>16510</v>
      </c>
      <c r="T1816" s="33">
        <v>16510</v>
      </c>
      <c r="U1816" s="33">
        <v>13000000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148</v>
      </c>
      <c r="E1817" s="32" t="s">
        <v>149</v>
      </c>
      <c r="F1817" s="32" t="s">
        <v>356</v>
      </c>
      <c r="G1817" s="32" t="s">
        <v>42</v>
      </c>
      <c r="H1817" s="32" t="s">
        <v>311</v>
      </c>
      <c r="I1817" s="33">
        <v>79000</v>
      </c>
      <c r="J1817" s="34">
        <v>43191</v>
      </c>
      <c r="K1817" s="35">
        <v>43396</v>
      </c>
      <c r="L1817" s="36">
        <v>43521</v>
      </c>
      <c r="M1817" s="36">
        <v>47016</v>
      </c>
      <c r="N1817" s="37">
        <v>36763</v>
      </c>
      <c r="O1817" s="37">
        <v>36581</v>
      </c>
      <c r="P1817" s="21">
        <v>0.254</v>
      </c>
      <c r="Q1817" s="33">
        <v>0</v>
      </c>
      <c r="R1817" s="33">
        <v>0</v>
      </c>
      <c r="S1817" s="33">
        <v>100330</v>
      </c>
      <c r="T1817" s="33">
        <v>100330</v>
      </c>
      <c r="U1817" s="33">
        <v>79000000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148</v>
      </c>
      <c r="E1818" s="32" t="s">
        <v>149</v>
      </c>
      <c r="F1818" s="32" t="s">
        <v>356</v>
      </c>
      <c r="G1818" s="32" t="s">
        <v>42</v>
      </c>
      <c r="H1818" s="32" t="s">
        <v>226</v>
      </c>
      <c r="I1818" s="33">
        <v>1029000</v>
      </c>
      <c r="J1818" s="34">
        <v>43191</v>
      </c>
      <c r="K1818" s="35">
        <v>43396</v>
      </c>
      <c r="L1818" s="36">
        <v>43521</v>
      </c>
      <c r="M1818" s="36">
        <v>47016</v>
      </c>
      <c r="N1818" s="37">
        <v>36763</v>
      </c>
      <c r="O1818" s="37">
        <v>36581</v>
      </c>
      <c r="P1818" s="21">
        <v>0.254</v>
      </c>
      <c r="Q1818" s="33">
        <v>0</v>
      </c>
      <c r="R1818" s="33">
        <v>0</v>
      </c>
      <c r="S1818" s="33">
        <v>1306830</v>
      </c>
      <c r="T1818" s="33">
        <v>1306830</v>
      </c>
      <c r="U1818" s="33">
        <v>1029000000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148</v>
      </c>
      <c r="E1819" s="32" t="s">
        <v>149</v>
      </c>
      <c r="F1819" s="32" t="s">
        <v>356</v>
      </c>
      <c r="G1819" s="32" t="s">
        <v>42</v>
      </c>
      <c r="H1819" s="32" t="s">
        <v>358</v>
      </c>
      <c r="I1819" s="33">
        <v>350000</v>
      </c>
      <c r="J1819" s="34">
        <v>35886</v>
      </c>
      <c r="K1819" s="35">
        <v>43396</v>
      </c>
      <c r="L1819" s="36">
        <v>43521</v>
      </c>
      <c r="M1819" s="36">
        <v>47016</v>
      </c>
      <c r="N1819" s="37">
        <v>36763</v>
      </c>
      <c r="O1819" s="37">
        <v>36581</v>
      </c>
      <c r="P1819" s="21">
        <v>0.254</v>
      </c>
      <c r="Q1819" s="33">
        <v>0</v>
      </c>
      <c r="R1819" s="33">
        <v>0</v>
      </c>
      <c r="S1819" s="33">
        <v>444500</v>
      </c>
      <c r="T1819" s="33">
        <v>444500</v>
      </c>
      <c r="U1819" s="33">
        <v>350000000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148</v>
      </c>
      <c r="E1820" s="32" t="s">
        <v>149</v>
      </c>
      <c r="F1820" s="32" t="s">
        <v>356</v>
      </c>
      <c r="G1820" s="32" t="s">
        <v>42</v>
      </c>
      <c r="H1820" s="32" t="s">
        <v>237</v>
      </c>
      <c r="I1820" s="33">
        <v>158000</v>
      </c>
      <c r="J1820" s="34">
        <v>35521</v>
      </c>
      <c r="K1820" s="35">
        <v>43396</v>
      </c>
      <c r="L1820" s="36">
        <v>43521</v>
      </c>
      <c r="M1820" s="36">
        <v>47016</v>
      </c>
      <c r="N1820" s="37">
        <v>36763</v>
      </c>
      <c r="O1820" s="37">
        <v>36581</v>
      </c>
      <c r="P1820" s="21">
        <v>0.254</v>
      </c>
      <c r="Q1820" s="33">
        <v>0</v>
      </c>
      <c r="R1820" s="33">
        <v>0</v>
      </c>
      <c r="S1820" s="33">
        <v>200660</v>
      </c>
      <c r="T1820" s="33">
        <v>200660</v>
      </c>
      <c r="U1820" s="33">
        <v>158000000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148</v>
      </c>
      <c r="E1821" s="32" t="s">
        <v>149</v>
      </c>
      <c r="F1821" s="32" t="s">
        <v>356</v>
      </c>
      <c r="G1821" s="32" t="s">
        <v>42</v>
      </c>
      <c r="H1821" s="32" t="s">
        <v>190</v>
      </c>
      <c r="I1821" s="33">
        <v>91000</v>
      </c>
      <c r="J1821" s="34">
        <v>35521</v>
      </c>
      <c r="K1821" s="35">
        <v>43396</v>
      </c>
      <c r="L1821" s="36">
        <v>43521</v>
      </c>
      <c r="M1821" s="36">
        <v>47016</v>
      </c>
      <c r="N1821" s="37">
        <v>36763</v>
      </c>
      <c r="O1821" s="37">
        <v>36581</v>
      </c>
      <c r="P1821" s="21">
        <v>0.254</v>
      </c>
      <c r="Q1821" s="33">
        <v>0</v>
      </c>
      <c r="R1821" s="33">
        <v>0</v>
      </c>
      <c r="S1821" s="33">
        <v>115570</v>
      </c>
      <c r="T1821" s="33">
        <v>115570</v>
      </c>
      <c r="U1821" s="33">
        <v>91000000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148</v>
      </c>
      <c r="E1822" s="32" t="s">
        <v>149</v>
      </c>
      <c r="F1822" s="32" t="s">
        <v>356</v>
      </c>
      <c r="G1822" s="32" t="s">
        <v>42</v>
      </c>
      <c r="H1822" s="32" t="s">
        <v>323</v>
      </c>
      <c r="I1822" s="33">
        <v>78000</v>
      </c>
      <c r="J1822" s="34">
        <v>35521</v>
      </c>
      <c r="K1822" s="35">
        <v>43396</v>
      </c>
      <c r="L1822" s="36">
        <v>43521</v>
      </c>
      <c r="M1822" s="36">
        <v>47016</v>
      </c>
      <c r="N1822" s="37">
        <v>36763</v>
      </c>
      <c r="O1822" s="37">
        <v>36581</v>
      </c>
      <c r="P1822" s="21">
        <v>0.254</v>
      </c>
      <c r="Q1822" s="33">
        <v>0</v>
      </c>
      <c r="R1822" s="33">
        <v>0</v>
      </c>
      <c r="S1822" s="33">
        <v>99060</v>
      </c>
      <c r="T1822" s="33">
        <v>99060</v>
      </c>
      <c r="U1822" s="33">
        <v>78000000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148</v>
      </c>
      <c r="E1823" s="32" t="s">
        <v>149</v>
      </c>
      <c r="F1823" s="32" t="s">
        <v>356</v>
      </c>
      <c r="G1823" s="32" t="s">
        <v>42</v>
      </c>
      <c r="H1823" s="32" t="s">
        <v>100</v>
      </c>
      <c r="I1823" s="33">
        <v>208000</v>
      </c>
      <c r="J1823" s="34">
        <v>35521</v>
      </c>
      <c r="K1823" s="35">
        <v>43396</v>
      </c>
      <c r="L1823" s="36">
        <v>43521</v>
      </c>
      <c r="M1823" s="36">
        <v>47016</v>
      </c>
      <c r="N1823" s="37">
        <v>36763</v>
      </c>
      <c r="O1823" s="37">
        <v>36581</v>
      </c>
      <c r="P1823" s="21">
        <v>0.254</v>
      </c>
      <c r="Q1823" s="33">
        <v>0</v>
      </c>
      <c r="R1823" s="33">
        <v>0</v>
      </c>
      <c r="S1823" s="33">
        <v>264160</v>
      </c>
      <c r="T1823" s="33">
        <v>264160</v>
      </c>
      <c r="U1823" s="33">
        <v>208000000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148</v>
      </c>
      <c r="E1824" s="32" t="s">
        <v>149</v>
      </c>
      <c r="F1824" s="32" t="s">
        <v>356</v>
      </c>
      <c r="G1824" s="32" t="s">
        <v>94</v>
      </c>
      <c r="H1824" s="32" t="s">
        <v>110</v>
      </c>
      <c r="I1824" s="33">
        <v>1396000</v>
      </c>
      <c r="J1824" s="34">
        <v>39539</v>
      </c>
      <c r="K1824" s="35">
        <v>43396</v>
      </c>
      <c r="L1824" s="36">
        <v>43521</v>
      </c>
      <c r="M1824" s="36">
        <v>47016</v>
      </c>
      <c r="N1824" s="37">
        <v>36763</v>
      </c>
      <c r="O1824" s="37">
        <v>36581</v>
      </c>
      <c r="P1824" s="21">
        <v>0.254</v>
      </c>
      <c r="Q1824" s="33">
        <v>0</v>
      </c>
      <c r="R1824" s="33">
        <v>0</v>
      </c>
      <c r="S1824" s="33">
        <v>1772920</v>
      </c>
      <c r="T1824" s="33">
        <v>1772920</v>
      </c>
      <c r="U1824" s="33">
        <v>1396000000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148</v>
      </c>
      <c r="E1825" s="32" t="s">
        <v>149</v>
      </c>
      <c r="F1825" s="32" t="s">
        <v>356</v>
      </c>
      <c r="G1825" s="32" t="s">
        <v>94</v>
      </c>
      <c r="H1825" s="32" t="s">
        <v>95</v>
      </c>
      <c r="I1825" s="33">
        <v>156000</v>
      </c>
      <c r="J1825" s="34">
        <v>35521</v>
      </c>
      <c r="K1825" s="35">
        <v>43396</v>
      </c>
      <c r="L1825" s="36">
        <v>43521</v>
      </c>
      <c r="M1825" s="36">
        <v>47016</v>
      </c>
      <c r="N1825" s="37">
        <v>36763</v>
      </c>
      <c r="O1825" s="37">
        <v>36581</v>
      </c>
      <c r="P1825" s="21">
        <v>0.254</v>
      </c>
      <c r="Q1825" s="33">
        <v>0</v>
      </c>
      <c r="R1825" s="33">
        <v>0</v>
      </c>
      <c r="S1825" s="33">
        <v>198120</v>
      </c>
      <c r="T1825" s="33">
        <v>198120</v>
      </c>
      <c r="U1825" s="33">
        <v>156000000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148</v>
      </c>
      <c r="E1826" s="32" t="s">
        <v>149</v>
      </c>
      <c r="F1826" s="32" t="s">
        <v>356</v>
      </c>
      <c r="G1826" s="32" t="s">
        <v>111</v>
      </c>
      <c r="H1826" s="32" t="s">
        <v>191</v>
      </c>
      <c r="I1826" s="33">
        <v>202000</v>
      </c>
      <c r="J1826" s="34">
        <v>35521</v>
      </c>
      <c r="K1826" s="35">
        <v>43396</v>
      </c>
      <c r="L1826" s="36">
        <v>43521</v>
      </c>
      <c r="M1826" s="36">
        <v>47016</v>
      </c>
      <c r="N1826" s="37">
        <v>36763</v>
      </c>
      <c r="O1826" s="37">
        <v>36581</v>
      </c>
      <c r="P1826" s="21">
        <v>0.254</v>
      </c>
      <c r="Q1826" s="33">
        <v>0</v>
      </c>
      <c r="R1826" s="33">
        <v>0</v>
      </c>
      <c r="S1826" s="33">
        <v>256540</v>
      </c>
      <c r="T1826" s="33">
        <v>256540</v>
      </c>
      <c r="U1826" s="33">
        <v>202000000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148</v>
      </c>
      <c r="E1827" s="32" t="s">
        <v>149</v>
      </c>
      <c r="F1827" s="32" t="s">
        <v>356</v>
      </c>
      <c r="G1827" s="32" t="s">
        <v>111</v>
      </c>
      <c r="H1827" s="32" t="s">
        <v>112</v>
      </c>
      <c r="I1827" s="33">
        <v>1120000</v>
      </c>
      <c r="J1827" s="34">
        <v>39539</v>
      </c>
      <c r="K1827" s="35">
        <v>43396</v>
      </c>
      <c r="L1827" s="36">
        <v>43521</v>
      </c>
      <c r="M1827" s="36">
        <v>47016</v>
      </c>
      <c r="N1827" s="37">
        <v>36763</v>
      </c>
      <c r="O1827" s="37">
        <v>36581</v>
      </c>
      <c r="P1827" s="21">
        <v>0.254</v>
      </c>
      <c r="Q1827" s="33">
        <v>0</v>
      </c>
      <c r="R1827" s="33">
        <v>0</v>
      </c>
      <c r="S1827" s="33">
        <v>1422400</v>
      </c>
      <c r="T1827" s="33">
        <v>1422400</v>
      </c>
      <c r="U1827" s="33">
        <v>1120000000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148</v>
      </c>
      <c r="E1828" s="32" t="s">
        <v>149</v>
      </c>
      <c r="F1828" s="32" t="s">
        <v>356</v>
      </c>
      <c r="G1828" s="32" t="s">
        <v>62</v>
      </c>
      <c r="H1828" s="32" t="s">
        <v>63</v>
      </c>
      <c r="I1828" s="33">
        <v>290000</v>
      </c>
      <c r="J1828" s="34">
        <v>35521</v>
      </c>
      <c r="K1828" s="35">
        <v>43396</v>
      </c>
      <c r="L1828" s="36">
        <v>43521</v>
      </c>
      <c r="M1828" s="36">
        <v>47016</v>
      </c>
      <c r="N1828" s="37">
        <v>36763</v>
      </c>
      <c r="O1828" s="37">
        <v>36581</v>
      </c>
      <c r="P1828" s="21">
        <v>0.254</v>
      </c>
      <c r="Q1828" s="33">
        <v>0</v>
      </c>
      <c r="R1828" s="33">
        <v>0</v>
      </c>
      <c r="S1828" s="33">
        <v>368300</v>
      </c>
      <c r="T1828" s="33">
        <v>368300</v>
      </c>
      <c r="U1828" s="33">
        <v>290000000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148</v>
      </c>
      <c r="E1829" s="32" t="s">
        <v>149</v>
      </c>
      <c r="F1829" s="32" t="s">
        <v>356</v>
      </c>
      <c r="G1829" s="32" t="s">
        <v>62</v>
      </c>
      <c r="H1829" s="32" t="s">
        <v>359</v>
      </c>
      <c r="I1829" s="33">
        <v>74000</v>
      </c>
      <c r="J1829" s="34">
        <v>35521</v>
      </c>
      <c r="K1829" s="35">
        <v>43396</v>
      </c>
      <c r="L1829" s="36">
        <v>43521</v>
      </c>
      <c r="M1829" s="36">
        <v>47016</v>
      </c>
      <c r="N1829" s="37">
        <v>36763</v>
      </c>
      <c r="O1829" s="37">
        <v>36581</v>
      </c>
      <c r="P1829" s="21">
        <v>0.254</v>
      </c>
      <c r="Q1829" s="33">
        <v>0</v>
      </c>
      <c r="R1829" s="33">
        <v>0</v>
      </c>
      <c r="S1829" s="33">
        <v>93980</v>
      </c>
      <c r="T1829" s="33">
        <v>93980</v>
      </c>
      <c r="U1829" s="33">
        <v>74000000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148</v>
      </c>
      <c r="E1830" s="32" t="s">
        <v>149</v>
      </c>
      <c r="F1830" s="32" t="s">
        <v>356</v>
      </c>
      <c r="G1830" s="32" t="s">
        <v>42</v>
      </c>
      <c r="H1830" s="32" t="s">
        <v>106</v>
      </c>
      <c r="I1830" s="33">
        <v>284000</v>
      </c>
      <c r="J1830" s="34">
        <v>35521</v>
      </c>
      <c r="K1830" s="35">
        <v>43396</v>
      </c>
      <c r="L1830" s="36">
        <v>43521</v>
      </c>
      <c r="M1830" s="36">
        <v>47016</v>
      </c>
      <c r="N1830" s="37">
        <v>36763</v>
      </c>
      <c r="O1830" s="37">
        <v>36581</v>
      </c>
      <c r="P1830" s="21">
        <v>0.254</v>
      </c>
      <c r="Q1830" s="33">
        <v>0</v>
      </c>
      <c r="R1830" s="33">
        <v>0</v>
      </c>
      <c r="S1830" s="33">
        <v>360680</v>
      </c>
      <c r="T1830" s="33">
        <v>360680</v>
      </c>
      <c r="U1830" s="33">
        <v>284000000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148</v>
      </c>
      <c r="E1831" s="32" t="s">
        <v>149</v>
      </c>
      <c r="F1831" s="32" t="s">
        <v>356</v>
      </c>
      <c r="G1831" s="32" t="s">
        <v>42</v>
      </c>
      <c r="H1831" s="32" t="s">
        <v>106</v>
      </c>
      <c r="I1831" s="33">
        <v>134000</v>
      </c>
      <c r="J1831" s="34">
        <v>39539</v>
      </c>
      <c r="K1831" s="35">
        <v>43396</v>
      </c>
      <c r="L1831" s="36">
        <v>43521</v>
      </c>
      <c r="M1831" s="36">
        <v>47016</v>
      </c>
      <c r="N1831" s="37">
        <v>36763</v>
      </c>
      <c r="O1831" s="37">
        <v>36581</v>
      </c>
      <c r="P1831" s="21">
        <v>0.254</v>
      </c>
      <c r="Q1831" s="33">
        <v>0</v>
      </c>
      <c r="R1831" s="33">
        <v>0</v>
      </c>
      <c r="S1831" s="33">
        <v>170180</v>
      </c>
      <c r="T1831" s="33">
        <v>170180</v>
      </c>
      <c r="U1831" s="33">
        <v>134000000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148</v>
      </c>
      <c r="E1832" s="32" t="s">
        <v>149</v>
      </c>
      <c r="F1832" s="32" t="s">
        <v>356</v>
      </c>
      <c r="G1832" s="32" t="s">
        <v>42</v>
      </c>
      <c r="H1832" s="32" t="s">
        <v>107</v>
      </c>
      <c r="I1832" s="33">
        <v>351000</v>
      </c>
      <c r="J1832" s="34">
        <v>35521</v>
      </c>
      <c r="K1832" s="35">
        <v>43396</v>
      </c>
      <c r="L1832" s="36">
        <v>43521</v>
      </c>
      <c r="M1832" s="36">
        <v>47016</v>
      </c>
      <c r="N1832" s="37">
        <v>36763</v>
      </c>
      <c r="O1832" s="37">
        <v>36581</v>
      </c>
      <c r="P1832" s="21">
        <v>0.254</v>
      </c>
      <c r="Q1832" s="33">
        <v>0</v>
      </c>
      <c r="R1832" s="33">
        <v>0</v>
      </c>
      <c r="S1832" s="33">
        <v>445770</v>
      </c>
      <c r="T1832" s="33">
        <v>445770</v>
      </c>
      <c r="U1832" s="33">
        <v>351000000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148</v>
      </c>
      <c r="E1833" s="32" t="s">
        <v>149</v>
      </c>
      <c r="F1833" s="32" t="s">
        <v>356</v>
      </c>
      <c r="G1833" s="32" t="s">
        <v>42</v>
      </c>
      <c r="H1833" s="32" t="s">
        <v>105</v>
      </c>
      <c r="I1833" s="33">
        <v>61000</v>
      </c>
      <c r="J1833" s="34">
        <v>35521</v>
      </c>
      <c r="K1833" s="35">
        <v>43396</v>
      </c>
      <c r="L1833" s="36">
        <v>43521</v>
      </c>
      <c r="M1833" s="36">
        <v>47016</v>
      </c>
      <c r="N1833" s="37">
        <v>36763</v>
      </c>
      <c r="O1833" s="37">
        <v>36581</v>
      </c>
      <c r="P1833" s="21">
        <v>0.254</v>
      </c>
      <c r="Q1833" s="33">
        <v>0</v>
      </c>
      <c r="R1833" s="33">
        <v>0</v>
      </c>
      <c r="S1833" s="33">
        <v>77470</v>
      </c>
      <c r="T1833" s="33">
        <v>77470</v>
      </c>
      <c r="U1833" s="33">
        <v>61000000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148</v>
      </c>
      <c r="E1834" s="32" t="s">
        <v>149</v>
      </c>
      <c r="F1834" s="32" t="s">
        <v>356</v>
      </c>
      <c r="G1834" s="32" t="s">
        <v>42</v>
      </c>
      <c r="H1834" s="32" t="s">
        <v>144</v>
      </c>
      <c r="I1834" s="33">
        <v>2247000</v>
      </c>
      <c r="J1834" s="34">
        <v>43191</v>
      </c>
      <c r="K1834" s="35">
        <v>43396</v>
      </c>
      <c r="L1834" s="36">
        <v>43521</v>
      </c>
      <c r="M1834" s="36">
        <v>47016</v>
      </c>
      <c r="N1834" s="37">
        <v>36763</v>
      </c>
      <c r="O1834" s="37">
        <v>36581</v>
      </c>
      <c r="P1834" s="21">
        <v>0.254</v>
      </c>
      <c r="Q1834" s="33">
        <v>0</v>
      </c>
      <c r="R1834" s="33">
        <v>0</v>
      </c>
      <c r="S1834" s="33">
        <v>2853690</v>
      </c>
      <c r="T1834" s="33">
        <v>2853690</v>
      </c>
      <c r="U1834" s="33">
        <v>2247000000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148</v>
      </c>
      <c r="E1835" s="32" t="s">
        <v>149</v>
      </c>
      <c r="F1835" s="32" t="s">
        <v>356</v>
      </c>
      <c r="G1835" s="32" t="s">
        <v>42</v>
      </c>
      <c r="H1835" s="32" t="s">
        <v>144</v>
      </c>
      <c r="I1835" s="33">
        <v>702000</v>
      </c>
      <c r="J1835" s="34">
        <v>39539</v>
      </c>
      <c r="K1835" s="35">
        <v>43396</v>
      </c>
      <c r="L1835" s="36">
        <v>43521</v>
      </c>
      <c r="M1835" s="36">
        <v>47016</v>
      </c>
      <c r="N1835" s="37">
        <v>36763</v>
      </c>
      <c r="O1835" s="37">
        <v>36581</v>
      </c>
      <c r="P1835" s="21">
        <v>0.254</v>
      </c>
      <c r="Q1835" s="33">
        <v>0</v>
      </c>
      <c r="R1835" s="33">
        <v>0</v>
      </c>
      <c r="S1835" s="33">
        <v>891540</v>
      </c>
      <c r="T1835" s="33">
        <v>891540</v>
      </c>
      <c r="U1835" s="33">
        <v>702000000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148</v>
      </c>
      <c r="E1836" s="32" t="s">
        <v>149</v>
      </c>
      <c r="F1836" s="32" t="s">
        <v>356</v>
      </c>
      <c r="G1836" s="32" t="s">
        <v>42</v>
      </c>
      <c r="H1836" s="32" t="s">
        <v>68</v>
      </c>
      <c r="I1836" s="33">
        <v>247000</v>
      </c>
      <c r="J1836" s="34">
        <v>35521</v>
      </c>
      <c r="K1836" s="35">
        <v>43396</v>
      </c>
      <c r="L1836" s="36">
        <v>43521</v>
      </c>
      <c r="M1836" s="36">
        <v>47016</v>
      </c>
      <c r="N1836" s="37">
        <v>36763</v>
      </c>
      <c r="O1836" s="37">
        <v>36581</v>
      </c>
      <c r="P1836" s="21">
        <v>0.254</v>
      </c>
      <c r="Q1836" s="33">
        <v>0</v>
      </c>
      <c r="R1836" s="33">
        <v>0</v>
      </c>
      <c r="S1836" s="33">
        <v>313690</v>
      </c>
      <c r="T1836" s="33">
        <v>313690</v>
      </c>
      <c r="U1836" s="33">
        <v>247000000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148</v>
      </c>
      <c r="E1837" s="32" t="s">
        <v>149</v>
      </c>
      <c r="F1837" s="32" t="s">
        <v>356</v>
      </c>
      <c r="G1837" s="32" t="s">
        <v>42</v>
      </c>
      <c r="H1837" s="32" t="s">
        <v>68</v>
      </c>
      <c r="I1837" s="33">
        <v>203000</v>
      </c>
      <c r="J1837" s="34">
        <v>35886</v>
      </c>
      <c r="K1837" s="35">
        <v>43396</v>
      </c>
      <c r="L1837" s="36">
        <v>43521</v>
      </c>
      <c r="M1837" s="36">
        <v>47016</v>
      </c>
      <c r="N1837" s="37">
        <v>36763</v>
      </c>
      <c r="O1837" s="37">
        <v>36581</v>
      </c>
      <c r="P1837" s="21">
        <v>0.254</v>
      </c>
      <c r="Q1837" s="33">
        <v>0</v>
      </c>
      <c r="R1837" s="33">
        <v>0</v>
      </c>
      <c r="S1837" s="33">
        <v>257810</v>
      </c>
      <c r="T1837" s="33">
        <v>257810</v>
      </c>
      <c r="U1837" s="33">
        <v>203000000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148</v>
      </c>
      <c r="E1838" s="32" t="s">
        <v>149</v>
      </c>
      <c r="F1838" s="32" t="s">
        <v>356</v>
      </c>
      <c r="G1838" s="32" t="s">
        <v>42</v>
      </c>
      <c r="H1838" s="32" t="s">
        <v>68</v>
      </c>
      <c r="I1838" s="33">
        <v>330000</v>
      </c>
      <c r="J1838" s="34">
        <v>35886</v>
      </c>
      <c r="K1838" s="35">
        <v>43396</v>
      </c>
      <c r="L1838" s="36">
        <v>43521</v>
      </c>
      <c r="M1838" s="36">
        <v>47016</v>
      </c>
      <c r="N1838" s="37">
        <v>36763</v>
      </c>
      <c r="O1838" s="37">
        <v>36581</v>
      </c>
      <c r="P1838" s="21">
        <v>0.254</v>
      </c>
      <c r="Q1838" s="33">
        <v>0</v>
      </c>
      <c r="R1838" s="33">
        <v>0</v>
      </c>
      <c r="S1838" s="33">
        <v>419100</v>
      </c>
      <c r="T1838" s="33">
        <v>419100</v>
      </c>
      <c r="U1838" s="33">
        <v>330000000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148</v>
      </c>
      <c r="E1839" s="32" t="s">
        <v>149</v>
      </c>
      <c r="F1839" s="32" t="s">
        <v>356</v>
      </c>
      <c r="G1839" s="32" t="s">
        <v>42</v>
      </c>
      <c r="H1839" s="32" t="s">
        <v>68</v>
      </c>
      <c r="I1839" s="33">
        <v>1137000</v>
      </c>
      <c r="J1839" s="34">
        <v>39539</v>
      </c>
      <c r="K1839" s="35">
        <v>43396</v>
      </c>
      <c r="L1839" s="36">
        <v>43521</v>
      </c>
      <c r="M1839" s="36">
        <v>47016</v>
      </c>
      <c r="N1839" s="37">
        <v>36763</v>
      </c>
      <c r="O1839" s="37">
        <v>36581</v>
      </c>
      <c r="P1839" s="21">
        <v>0.254</v>
      </c>
      <c r="Q1839" s="33">
        <v>0</v>
      </c>
      <c r="R1839" s="33">
        <v>0</v>
      </c>
      <c r="S1839" s="33">
        <v>1443990</v>
      </c>
      <c r="T1839" s="33">
        <v>1443990</v>
      </c>
      <c r="U1839" s="33">
        <v>1137000000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148</v>
      </c>
      <c r="E1840" s="32" t="s">
        <v>149</v>
      </c>
      <c r="F1840" s="32" t="s">
        <v>356</v>
      </c>
      <c r="G1840" s="32" t="s">
        <v>42</v>
      </c>
      <c r="H1840" s="32" t="s">
        <v>99</v>
      </c>
      <c r="I1840" s="33">
        <v>653000</v>
      </c>
      <c r="J1840" s="34">
        <v>39539</v>
      </c>
      <c r="K1840" s="35">
        <v>43396</v>
      </c>
      <c r="L1840" s="36">
        <v>43521</v>
      </c>
      <c r="M1840" s="36">
        <v>47016</v>
      </c>
      <c r="N1840" s="37">
        <v>36763</v>
      </c>
      <c r="O1840" s="37">
        <v>36581</v>
      </c>
      <c r="P1840" s="21">
        <v>0.254</v>
      </c>
      <c r="Q1840" s="33">
        <v>0</v>
      </c>
      <c r="R1840" s="33">
        <v>0</v>
      </c>
      <c r="S1840" s="33">
        <v>829310</v>
      </c>
      <c r="T1840" s="33">
        <v>829310</v>
      </c>
      <c r="U1840" s="33">
        <v>653000000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148</v>
      </c>
      <c r="E1841" s="32" t="s">
        <v>149</v>
      </c>
      <c r="F1841" s="32" t="s">
        <v>356</v>
      </c>
      <c r="G1841" s="32" t="s">
        <v>42</v>
      </c>
      <c r="H1841" s="32" t="s">
        <v>198</v>
      </c>
      <c r="I1841" s="33">
        <v>79000</v>
      </c>
      <c r="J1841" s="34">
        <v>35521</v>
      </c>
      <c r="K1841" s="35">
        <v>43396</v>
      </c>
      <c r="L1841" s="36">
        <v>43521</v>
      </c>
      <c r="M1841" s="36">
        <v>47016</v>
      </c>
      <c r="N1841" s="37">
        <v>36763</v>
      </c>
      <c r="O1841" s="37">
        <v>36581</v>
      </c>
      <c r="P1841" s="21">
        <v>0.254</v>
      </c>
      <c r="Q1841" s="33">
        <v>0</v>
      </c>
      <c r="R1841" s="33">
        <v>0</v>
      </c>
      <c r="S1841" s="33">
        <v>100330</v>
      </c>
      <c r="T1841" s="33">
        <v>100330</v>
      </c>
      <c r="U1841" s="33">
        <v>79000000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148</v>
      </c>
      <c r="E1842" s="32" t="s">
        <v>149</v>
      </c>
      <c r="F1842" s="32" t="s">
        <v>356</v>
      </c>
      <c r="G1842" s="32" t="s">
        <v>42</v>
      </c>
      <c r="H1842" s="32" t="s">
        <v>198</v>
      </c>
      <c r="I1842" s="33">
        <v>529000</v>
      </c>
      <c r="J1842" s="34">
        <v>39539</v>
      </c>
      <c r="K1842" s="35">
        <v>43396</v>
      </c>
      <c r="L1842" s="36">
        <v>43521</v>
      </c>
      <c r="M1842" s="36">
        <v>47016</v>
      </c>
      <c r="N1842" s="37">
        <v>36763</v>
      </c>
      <c r="O1842" s="37">
        <v>36581</v>
      </c>
      <c r="P1842" s="21">
        <v>0.254</v>
      </c>
      <c r="Q1842" s="33">
        <v>0</v>
      </c>
      <c r="R1842" s="33">
        <v>0</v>
      </c>
      <c r="S1842" s="33">
        <v>671830</v>
      </c>
      <c r="T1842" s="33">
        <v>671830</v>
      </c>
      <c r="U1842" s="33">
        <v>529000000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148</v>
      </c>
      <c r="E1843" s="32" t="s">
        <v>149</v>
      </c>
      <c r="F1843" s="32" t="s">
        <v>356</v>
      </c>
      <c r="G1843" s="32" t="s">
        <v>42</v>
      </c>
      <c r="H1843" s="32" t="s">
        <v>93</v>
      </c>
      <c r="I1843" s="33">
        <v>401000</v>
      </c>
      <c r="J1843" s="34">
        <v>35521</v>
      </c>
      <c r="K1843" s="35">
        <v>43396</v>
      </c>
      <c r="L1843" s="36">
        <v>43521</v>
      </c>
      <c r="M1843" s="36">
        <v>47016</v>
      </c>
      <c r="N1843" s="37">
        <v>36763</v>
      </c>
      <c r="O1843" s="37">
        <v>36581</v>
      </c>
      <c r="P1843" s="21">
        <v>0.254</v>
      </c>
      <c r="Q1843" s="33">
        <v>0</v>
      </c>
      <c r="R1843" s="33">
        <v>0</v>
      </c>
      <c r="S1843" s="33">
        <v>509270</v>
      </c>
      <c r="T1843" s="33">
        <v>509270</v>
      </c>
      <c r="U1843" s="33">
        <v>401000000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148</v>
      </c>
      <c r="E1844" s="32" t="s">
        <v>149</v>
      </c>
      <c r="F1844" s="32" t="s">
        <v>356</v>
      </c>
      <c r="G1844" s="32" t="s">
        <v>42</v>
      </c>
      <c r="H1844" s="32" t="s">
        <v>129</v>
      </c>
      <c r="I1844" s="33">
        <v>51000</v>
      </c>
      <c r="J1844" s="34">
        <v>35521</v>
      </c>
      <c r="K1844" s="35">
        <v>43396</v>
      </c>
      <c r="L1844" s="36">
        <v>43521</v>
      </c>
      <c r="M1844" s="36">
        <v>47016</v>
      </c>
      <c r="N1844" s="37">
        <v>36763</v>
      </c>
      <c r="O1844" s="37">
        <v>36581</v>
      </c>
      <c r="P1844" s="21">
        <v>0.254</v>
      </c>
      <c r="Q1844" s="33">
        <v>0</v>
      </c>
      <c r="R1844" s="33">
        <v>0</v>
      </c>
      <c r="S1844" s="33">
        <v>64770</v>
      </c>
      <c r="T1844" s="33">
        <v>64770</v>
      </c>
      <c r="U1844" s="33">
        <v>51000000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148</v>
      </c>
      <c r="E1845" s="32" t="s">
        <v>149</v>
      </c>
      <c r="F1845" s="32" t="s">
        <v>356</v>
      </c>
      <c r="G1845" s="32" t="s">
        <v>42</v>
      </c>
      <c r="H1845" s="32" t="s">
        <v>240</v>
      </c>
      <c r="I1845" s="33">
        <v>82000</v>
      </c>
      <c r="J1845" s="34">
        <v>35521</v>
      </c>
      <c r="K1845" s="35">
        <v>43396</v>
      </c>
      <c r="L1845" s="36">
        <v>43521</v>
      </c>
      <c r="M1845" s="36">
        <v>47016</v>
      </c>
      <c r="N1845" s="37">
        <v>36763</v>
      </c>
      <c r="O1845" s="37">
        <v>36581</v>
      </c>
      <c r="P1845" s="21">
        <v>0.254</v>
      </c>
      <c r="Q1845" s="33">
        <v>0</v>
      </c>
      <c r="R1845" s="33">
        <v>0</v>
      </c>
      <c r="S1845" s="33">
        <v>104140</v>
      </c>
      <c r="T1845" s="33">
        <v>104140</v>
      </c>
      <c r="U1845" s="33">
        <v>82000000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148</v>
      </c>
      <c r="E1846" s="32" t="s">
        <v>149</v>
      </c>
      <c r="F1846" s="32" t="s">
        <v>356</v>
      </c>
      <c r="G1846" s="32" t="s">
        <v>62</v>
      </c>
      <c r="H1846" s="32" t="s">
        <v>63</v>
      </c>
      <c r="I1846" s="33">
        <v>1042000</v>
      </c>
      <c r="J1846" s="34">
        <v>39539</v>
      </c>
      <c r="K1846" s="35">
        <v>43396</v>
      </c>
      <c r="L1846" s="36">
        <v>43521</v>
      </c>
      <c r="M1846" s="36">
        <v>47016</v>
      </c>
      <c r="N1846" s="37">
        <v>36763</v>
      </c>
      <c r="O1846" s="37">
        <v>36581</v>
      </c>
      <c r="P1846" s="21">
        <v>0.254</v>
      </c>
      <c r="Q1846" s="33">
        <v>0</v>
      </c>
      <c r="R1846" s="33">
        <v>0</v>
      </c>
      <c r="S1846" s="33">
        <v>1323340</v>
      </c>
      <c r="T1846" s="33">
        <v>1323340</v>
      </c>
      <c r="U1846" s="33">
        <v>1042000000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148</v>
      </c>
      <c r="E1847" s="32" t="s">
        <v>149</v>
      </c>
      <c r="F1847" s="32" t="s">
        <v>356</v>
      </c>
      <c r="G1847" s="32" t="s">
        <v>42</v>
      </c>
      <c r="H1847" s="32" t="s">
        <v>136</v>
      </c>
      <c r="I1847" s="33">
        <v>208000</v>
      </c>
      <c r="J1847" s="34">
        <v>35521</v>
      </c>
      <c r="K1847" s="35">
        <v>43396</v>
      </c>
      <c r="L1847" s="36">
        <v>43521</v>
      </c>
      <c r="M1847" s="36">
        <v>47016</v>
      </c>
      <c r="N1847" s="37">
        <v>36763</v>
      </c>
      <c r="O1847" s="37">
        <v>36581</v>
      </c>
      <c r="P1847" s="21">
        <v>0.254</v>
      </c>
      <c r="Q1847" s="33">
        <v>0</v>
      </c>
      <c r="R1847" s="33">
        <v>0</v>
      </c>
      <c r="S1847" s="33">
        <v>264160</v>
      </c>
      <c r="T1847" s="33">
        <v>264160</v>
      </c>
      <c r="U1847" s="33">
        <v>208000000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148</v>
      </c>
      <c r="E1848" s="32" t="s">
        <v>149</v>
      </c>
      <c r="F1848" s="32" t="s">
        <v>356</v>
      </c>
      <c r="G1848" s="32" t="s">
        <v>42</v>
      </c>
      <c r="H1848" s="32" t="s">
        <v>192</v>
      </c>
      <c r="I1848" s="33">
        <v>96000</v>
      </c>
      <c r="J1848" s="34">
        <v>35521</v>
      </c>
      <c r="K1848" s="35">
        <v>43396</v>
      </c>
      <c r="L1848" s="36">
        <v>43521</v>
      </c>
      <c r="M1848" s="36">
        <v>47016</v>
      </c>
      <c r="N1848" s="37">
        <v>36763</v>
      </c>
      <c r="O1848" s="37">
        <v>36581</v>
      </c>
      <c r="P1848" s="21">
        <v>0.254</v>
      </c>
      <c r="Q1848" s="33">
        <v>0</v>
      </c>
      <c r="R1848" s="33">
        <v>0</v>
      </c>
      <c r="S1848" s="33">
        <v>121920</v>
      </c>
      <c r="T1848" s="33">
        <v>121920</v>
      </c>
      <c r="U1848" s="33">
        <v>96000000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148</v>
      </c>
      <c r="E1849" s="32" t="s">
        <v>149</v>
      </c>
      <c r="F1849" s="32" t="s">
        <v>360</v>
      </c>
      <c r="G1849" s="32" t="s">
        <v>36</v>
      </c>
      <c r="H1849" s="32" t="s">
        <v>339</v>
      </c>
      <c r="I1849" s="33">
        <v>300000</v>
      </c>
      <c r="J1849" s="34">
        <v>43191</v>
      </c>
      <c r="K1849" s="35">
        <v>43403</v>
      </c>
      <c r="L1849" s="36">
        <v>43521</v>
      </c>
      <c r="M1849" s="36">
        <v>54319</v>
      </c>
      <c r="N1849" s="37">
        <v>36763</v>
      </c>
      <c r="O1849" s="37">
        <v>36581</v>
      </c>
      <c r="P1849" s="21">
        <v>1.004</v>
      </c>
      <c r="Q1849" s="33">
        <v>0</v>
      </c>
      <c r="R1849" s="33">
        <v>0</v>
      </c>
      <c r="S1849" s="33">
        <v>1506000</v>
      </c>
      <c r="T1849" s="33">
        <v>1506000</v>
      </c>
      <c r="U1849" s="33">
        <v>300000000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148</v>
      </c>
      <c r="E1850" s="32" t="s">
        <v>149</v>
      </c>
      <c r="F1850" s="32" t="s">
        <v>360</v>
      </c>
      <c r="G1850" s="32" t="s">
        <v>36</v>
      </c>
      <c r="H1850" s="32" t="s">
        <v>340</v>
      </c>
      <c r="I1850" s="33">
        <v>1000000</v>
      </c>
      <c r="J1850" s="34">
        <v>43191</v>
      </c>
      <c r="K1850" s="35">
        <v>43403</v>
      </c>
      <c r="L1850" s="36">
        <v>43521</v>
      </c>
      <c r="M1850" s="36">
        <v>54319</v>
      </c>
      <c r="N1850" s="37">
        <v>36763</v>
      </c>
      <c r="O1850" s="37">
        <v>36581</v>
      </c>
      <c r="P1850" s="21">
        <v>1.004</v>
      </c>
      <c r="Q1850" s="33">
        <v>0</v>
      </c>
      <c r="R1850" s="33">
        <v>0</v>
      </c>
      <c r="S1850" s="33">
        <v>5020000</v>
      </c>
      <c r="T1850" s="33">
        <v>5020000</v>
      </c>
      <c r="U1850" s="33">
        <v>1000000000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148</v>
      </c>
      <c r="E1851" s="32" t="s">
        <v>149</v>
      </c>
      <c r="F1851" s="32" t="s">
        <v>360</v>
      </c>
      <c r="G1851" s="32" t="s">
        <v>42</v>
      </c>
      <c r="H1851" s="32" t="s">
        <v>157</v>
      </c>
      <c r="I1851" s="33">
        <v>1700000</v>
      </c>
      <c r="J1851" s="34">
        <v>43191</v>
      </c>
      <c r="K1851" s="35">
        <v>43403</v>
      </c>
      <c r="L1851" s="36">
        <v>43521</v>
      </c>
      <c r="M1851" s="36">
        <v>54319</v>
      </c>
      <c r="N1851" s="37">
        <v>36763</v>
      </c>
      <c r="O1851" s="37">
        <v>36581</v>
      </c>
      <c r="P1851" s="21">
        <v>1.004</v>
      </c>
      <c r="Q1851" s="33">
        <v>0</v>
      </c>
      <c r="R1851" s="33">
        <v>0</v>
      </c>
      <c r="S1851" s="33">
        <v>8534000</v>
      </c>
      <c r="T1851" s="33">
        <v>8534000</v>
      </c>
      <c r="U1851" s="33">
        <v>1700000000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148</v>
      </c>
      <c r="E1852" s="32" t="s">
        <v>149</v>
      </c>
      <c r="F1852" s="32" t="s">
        <v>360</v>
      </c>
      <c r="G1852" s="32" t="s">
        <v>42</v>
      </c>
      <c r="H1852" s="32" t="s">
        <v>93</v>
      </c>
      <c r="I1852" s="33">
        <v>1200000</v>
      </c>
      <c r="J1852" s="34">
        <v>43191</v>
      </c>
      <c r="K1852" s="35">
        <v>43403</v>
      </c>
      <c r="L1852" s="36">
        <v>43521</v>
      </c>
      <c r="M1852" s="36">
        <v>54319</v>
      </c>
      <c r="N1852" s="37">
        <v>36763</v>
      </c>
      <c r="O1852" s="37">
        <v>36581</v>
      </c>
      <c r="P1852" s="21">
        <v>1.004</v>
      </c>
      <c r="Q1852" s="33">
        <v>0</v>
      </c>
      <c r="R1852" s="33">
        <v>0</v>
      </c>
      <c r="S1852" s="33">
        <v>6024000</v>
      </c>
      <c r="T1852" s="33">
        <v>6024000</v>
      </c>
      <c r="U1852" s="33">
        <v>1200000000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148</v>
      </c>
      <c r="E1853" s="32" t="s">
        <v>149</v>
      </c>
      <c r="F1853" s="32" t="s">
        <v>360</v>
      </c>
      <c r="G1853" s="32" t="s">
        <v>42</v>
      </c>
      <c r="H1853" s="32" t="s">
        <v>129</v>
      </c>
      <c r="I1853" s="33">
        <v>800000</v>
      </c>
      <c r="J1853" s="34">
        <v>43191</v>
      </c>
      <c r="K1853" s="35">
        <v>43403</v>
      </c>
      <c r="L1853" s="36">
        <v>43521</v>
      </c>
      <c r="M1853" s="36">
        <v>54319</v>
      </c>
      <c r="N1853" s="37">
        <v>36763</v>
      </c>
      <c r="O1853" s="37">
        <v>36581</v>
      </c>
      <c r="P1853" s="21">
        <v>1.004</v>
      </c>
      <c r="Q1853" s="33">
        <v>0</v>
      </c>
      <c r="R1853" s="33">
        <v>0</v>
      </c>
      <c r="S1853" s="33">
        <v>4016000</v>
      </c>
      <c r="T1853" s="33">
        <v>4016000</v>
      </c>
      <c r="U1853" s="33">
        <v>800000000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148</v>
      </c>
      <c r="E1854" s="32" t="s">
        <v>149</v>
      </c>
      <c r="F1854" s="32" t="s">
        <v>361</v>
      </c>
      <c r="G1854" s="32" t="s">
        <v>36</v>
      </c>
      <c r="H1854" s="32" t="s">
        <v>347</v>
      </c>
      <c r="I1854" s="33">
        <v>120000</v>
      </c>
      <c r="J1854" s="34">
        <v>43191</v>
      </c>
      <c r="K1854" s="35">
        <v>43431</v>
      </c>
      <c r="L1854" s="36">
        <v>43521</v>
      </c>
      <c r="M1854" s="36">
        <v>47016</v>
      </c>
      <c r="N1854" s="37">
        <v>36763</v>
      </c>
      <c r="O1854" s="37">
        <v>36581</v>
      </c>
      <c r="P1854" s="21">
        <v>0.22500000000000001</v>
      </c>
      <c r="Q1854" s="33">
        <v>0</v>
      </c>
      <c r="R1854" s="33">
        <v>0</v>
      </c>
      <c r="S1854" s="33">
        <v>135000</v>
      </c>
      <c r="T1854" s="33">
        <v>135000</v>
      </c>
      <c r="U1854" s="33">
        <v>120000000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148</v>
      </c>
      <c r="E1855" s="32" t="s">
        <v>149</v>
      </c>
      <c r="F1855" s="32" t="s">
        <v>361</v>
      </c>
      <c r="G1855" s="32" t="s">
        <v>62</v>
      </c>
      <c r="H1855" s="32" t="s">
        <v>63</v>
      </c>
      <c r="I1855" s="33">
        <v>125000</v>
      </c>
      <c r="J1855" s="34">
        <v>43191</v>
      </c>
      <c r="K1855" s="35">
        <v>43431</v>
      </c>
      <c r="L1855" s="36">
        <v>43521</v>
      </c>
      <c r="M1855" s="36">
        <v>47016</v>
      </c>
      <c r="N1855" s="37">
        <v>36763</v>
      </c>
      <c r="O1855" s="37">
        <v>36581</v>
      </c>
      <c r="P1855" s="21">
        <v>0.22500000000000001</v>
      </c>
      <c r="Q1855" s="33">
        <v>0</v>
      </c>
      <c r="R1855" s="33">
        <v>0</v>
      </c>
      <c r="S1855" s="33">
        <v>140625</v>
      </c>
      <c r="T1855" s="33">
        <v>140625</v>
      </c>
      <c r="U1855" s="33">
        <v>125000000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148</v>
      </c>
      <c r="E1856" s="32" t="s">
        <v>149</v>
      </c>
      <c r="F1856" s="32" t="s">
        <v>361</v>
      </c>
      <c r="G1856" s="32" t="s">
        <v>42</v>
      </c>
      <c r="H1856" s="32" t="s">
        <v>106</v>
      </c>
      <c r="I1856" s="33">
        <v>1172000</v>
      </c>
      <c r="J1856" s="34">
        <v>39904</v>
      </c>
      <c r="K1856" s="35">
        <v>43431</v>
      </c>
      <c r="L1856" s="36">
        <v>43521</v>
      </c>
      <c r="M1856" s="36">
        <v>47016</v>
      </c>
      <c r="N1856" s="37">
        <v>36763</v>
      </c>
      <c r="O1856" s="37">
        <v>36581</v>
      </c>
      <c r="P1856" s="21">
        <v>0.22500000000000001</v>
      </c>
      <c r="Q1856" s="33">
        <v>0</v>
      </c>
      <c r="R1856" s="33">
        <v>0</v>
      </c>
      <c r="S1856" s="33">
        <v>1318500</v>
      </c>
      <c r="T1856" s="33">
        <v>1318500</v>
      </c>
      <c r="U1856" s="33">
        <v>1172000000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148</v>
      </c>
      <c r="E1857" s="32" t="s">
        <v>149</v>
      </c>
      <c r="F1857" s="32" t="s">
        <v>361</v>
      </c>
      <c r="G1857" s="32" t="s">
        <v>42</v>
      </c>
      <c r="H1857" s="32" t="s">
        <v>118</v>
      </c>
      <c r="I1857" s="33">
        <v>4000000</v>
      </c>
      <c r="J1857" s="34">
        <v>43191</v>
      </c>
      <c r="K1857" s="35">
        <v>43431</v>
      </c>
      <c r="L1857" s="36">
        <v>43521</v>
      </c>
      <c r="M1857" s="36">
        <v>47016</v>
      </c>
      <c r="N1857" s="37">
        <v>36763</v>
      </c>
      <c r="O1857" s="37">
        <v>36581</v>
      </c>
      <c r="P1857" s="21">
        <v>0.22500000000000001</v>
      </c>
      <c r="Q1857" s="33">
        <v>0</v>
      </c>
      <c r="R1857" s="33">
        <v>0</v>
      </c>
      <c r="S1857" s="33">
        <v>4500000</v>
      </c>
      <c r="T1857" s="33">
        <v>4500000</v>
      </c>
      <c r="U1857" s="33">
        <v>4000000000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148</v>
      </c>
      <c r="E1858" s="32" t="s">
        <v>149</v>
      </c>
      <c r="F1858" s="32" t="s">
        <v>361</v>
      </c>
      <c r="G1858" s="32" t="s">
        <v>42</v>
      </c>
      <c r="H1858" s="32" t="s">
        <v>136</v>
      </c>
      <c r="I1858" s="33">
        <v>2200000</v>
      </c>
      <c r="J1858" s="34">
        <v>43191</v>
      </c>
      <c r="K1858" s="35">
        <v>43431</v>
      </c>
      <c r="L1858" s="36">
        <v>43521</v>
      </c>
      <c r="M1858" s="36">
        <v>47016</v>
      </c>
      <c r="N1858" s="37">
        <v>36763</v>
      </c>
      <c r="O1858" s="37">
        <v>36581</v>
      </c>
      <c r="P1858" s="21">
        <v>0.22500000000000001</v>
      </c>
      <c r="Q1858" s="33">
        <v>0</v>
      </c>
      <c r="R1858" s="33">
        <v>0</v>
      </c>
      <c r="S1858" s="33">
        <v>2475000</v>
      </c>
      <c r="T1858" s="33">
        <v>2475000</v>
      </c>
      <c r="U1858" s="33">
        <v>2200000000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148</v>
      </c>
      <c r="E1859" s="32" t="s">
        <v>149</v>
      </c>
      <c r="F1859" s="32" t="s">
        <v>361</v>
      </c>
      <c r="G1859" s="32" t="s">
        <v>94</v>
      </c>
      <c r="H1859" s="32" t="s">
        <v>110</v>
      </c>
      <c r="I1859" s="33">
        <v>333000</v>
      </c>
      <c r="J1859" s="34">
        <v>43191</v>
      </c>
      <c r="K1859" s="35">
        <v>43431</v>
      </c>
      <c r="L1859" s="36">
        <v>43521</v>
      </c>
      <c r="M1859" s="36">
        <v>47016</v>
      </c>
      <c r="N1859" s="37">
        <v>36763</v>
      </c>
      <c r="O1859" s="37">
        <v>36581</v>
      </c>
      <c r="P1859" s="21">
        <v>0.22500000000000001</v>
      </c>
      <c r="Q1859" s="33">
        <v>0</v>
      </c>
      <c r="R1859" s="33">
        <v>0</v>
      </c>
      <c r="S1859" s="33">
        <v>374625</v>
      </c>
      <c r="T1859" s="33">
        <v>374625</v>
      </c>
      <c r="U1859" s="33">
        <v>333000000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148</v>
      </c>
      <c r="E1860" s="32" t="s">
        <v>149</v>
      </c>
      <c r="F1860" s="32" t="s">
        <v>361</v>
      </c>
      <c r="G1860" s="32" t="s">
        <v>111</v>
      </c>
      <c r="H1860" s="32" t="s">
        <v>112</v>
      </c>
      <c r="I1860" s="33">
        <v>65000</v>
      </c>
      <c r="J1860" s="34">
        <v>43191</v>
      </c>
      <c r="K1860" s="35">
        <v>43431</v>
      </c>
      <c r="L1860" s="36">
        <v>43521</v>
      </c>
      <c r="M1860" s="36">
        <v>47016</v>
      </c>
      <c r="N1860" s="37">
        <v>36763</v>
      </c>
      <c r="O1860" s="37">
        <v>36581</v>
      </c>
      <c r="P1860" s="21">
        <v>0.22500000000000001</v>
      </c>
      <c r="Q1860" s="33">
        <v>0</v>
      </c>
      <c r="R1860" s="33">
        <v>0</v>
      </c>
      <c r="S1860" s="33">
        <v>73125</v>
      </c>
      <c r="T1860" s="33">
        <v>73125</v>
      </c>
      <c r="U1860" s="33">
        <v>65000000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148</v>
      </c>
      <c r="E1861" s="32" t="s">
        <v>149</v>
      </c>
      <c r="F1861" s="32" t="s">
        <v>361</v>
      </c>
      <c r="G1861" s="32" t="s">
        <v>42</v>
      </c>
      <c r="H1861" s="32" t="s">
        <v>107</v>
      </c>
      <c r="I1861" s="33">
        <v>2520000</v>
      </c>
      <c r="J1861" s="34">
        <v>43191</v>
      </c>
      <c r="K1861" s="35">
        <v>43431</v>
      </c>
      <c r="L1861" s="36">
        <v>43521</v>
      </c>
      <c r="M1861" s="36">
        <v>47016</v>
      </c>
      <c r="N1861" s="37">
        <v>36763</v>
      </c>
      <c r="O1861" s="37">
        <v>36581</v>
      </c>
      <c r="P1861" s="21">
        <v>0.22500000000000001</v>
      </c>
      <c r="Q1861" s="33">
        <v>0</v>
      </c>
      <c r="R1861" s="33">
        <v>0</v>
      </c>
      <c r="S1861" s="33">
        <v>2835000</v>
      </c>
      <c r="T1861" s="33">
        <v>2835000</v>
      </c>
      <c r="U1861" s="33">
        <v>2520000000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148</v>
      </c>
      <c r="E1862" s="32" t="s">
        <v>149</v>
      </c>
      <c r="F1862" s="32" t="s">
        <v>361</v>
      </c>
      <c r="G1862" s="32" t="s">
        <v>42</v>
      </c>
      <c r="H1862" s="32" t="s">
        <v>144</v>
      </c>
      <c r="I1862" s="33">
        <v>2000000</v>
      </c>
      <c r="J1862" s="34">
        <v>43191</v>
      </c>
      <c r="K1862" s="35">
        <v>43431</v>
      </c>
      <c r="L1862" s="36">
        <v>43521</v>
      </c>
      <c r="M1862" s="36">
        <v>47016</v>
      </c>
      <c r="N1862" s="37">
        <v>36763</v>
      </c>
      <c r="O1862" s="37">
        <v>36581</v>
      </c>
      <c r="P1862" s="21">
        <v>0.22500000000000001</v>
      </c>
      <c r="Q1862" s="33">
        <v>0</v>
      </c>
      <c r="R1862" s="33">
        <v>0</v>
      </c>
      <c r="S1862" s="33">
        <v>2250000</v>
      </c>
      <c r="T1862" s="33">
        <v>2250000</v>
      </c>
      <c r="U1862" s="33">
        <v>2000000000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148</v>
      </c>
      <c r="E1863" s="32" t="s">
        <v>149</v>
      </c>
      <c r="F1863" s="32" t="s">
        <v>361</v>
      </c>
      <c r="G1863" s="32" t="s">
        <v>62</v>
      </c>
      <c r="H1863" s="32" t="s">
        <v>63</v>
      </c>
      <c r="I1863" s="33">
        <v>837000</v>
      </c>
      <c r="J1863" s="34">
        <v>43191</v>
      </c>
      <c r="K1863" s="35">
        <v>43431</v>
      </c>
      <c r="L1863" s="36">
        <v>43521</v>
      </c>
      <c r="M1863" s="36">
        <v>47016</v>
      </c>
      <c r="N1863" s="37">
        <v>36763</v>
      </c>
      <c r="O1863" s="37">
        <v>36581</v>
      </c>
      <c r="P1863" s="21">
        <v>0.22500000000000001</v>
      </c>
      <c r="Q1863" s="33">
        <v>0</v>
      </c>
      <c r="R1863" s="33">
        <v>0</v>
      </c>
      <c r="S1863" s="33">
        <v>941625</v>
      </c>
      <c r="T1863" s="33">
        <v>941625</v>
      </c>
      <c r="U1863" s="33">
        <v>837000000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148</v>
      </c>
      <c r="E1864" s="32" t="s">
        <v>149</v>
      </c>
      <c r="F1864" s="32" t="s">
        <v>361</v>
      </c>
      <c r="G1864" s="32" t="s">
        <v>39</v>
      </c>
      <c r="H1864" s="32" t="s">
        <v>40</v>
      </c>
      <c r="I1864" s="33">
        <v>865000</v>
      </c>
      <c r="J1864" s="34">
        <v>35886</v>
      </c>
      <c r="K1864" s="35">
        <v>43431</v>
      </c>
      <c r="L1864" s="36">
        <v>43521</v>
      </c>
      <c r="M1864" s="36">
        <v>47016</v>
      </c>
      <c r="N1864" s="37">
        <v>36763</v>
      </c>
      <c r="O1864" s="37">
        <v>36581</v>
      </c>
      <c r="P1864" s="21">
        <v>0.22500000000000001</v>
      </c>
      <c r="Q1864" s="33">
        <v>0</v>
      </c>
      <c r="R1864" s="33">
        <v>0</v>
      </c>
      <c r="S1864" s="33">
        <v>973125</v>
      </c>
      <c r="T1864" s="33">
        <v>973125</v>
      </c>
      <c r="U1864" s="33">
        <v>865000000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148</v>
      </c>
      <c r="E1865" s="32" t="s">
        <v>149</v>
      </c>
      <c r="F1865" s="32" t="s">
        <v>361</v>
      </c>
      <c r="G1865" s="32" t="s">
        <v>39</v>
      </c>
      <c r="H1865" s="32" t="s">
        <v>40</v>
      </c>
      <c r="I1865" s="33">
        <v>28000</v>
      </c>
      <c r="J1865" s="34">
        <v>39539</v>
      </c>
      <c r="K1865" s="35">
        <v>43431</v>
      </c>
      <c r="L1865" s="36">
        <v>43521</v>
      </c>
      <c r="M1865" s="36">
        <v>47016</v>
      </c>
      <c r="N1865" s="37">
        <v>36763</v>
      </c>
      <c r="O1865" s="37">
        <v>36581</v>
      </c>
      <c r="P1865" s="21">
        <v>0.22500000000000001</v>
      </c>
      <c r="Q1865" s="33">
        <v>0</v>
      </c>
      <c r="R1865" s="33">
        <v>0</v>
      </c>
      <c r="S1865" s="33">
        <v>31500</v>
      </c>
      <c r="T1865" s="33">
        <v>31500</v>
      </c>
      <c r="U1865" s="33">
        <v>28000000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148</v>
      </c>
      <c r="E1866" s="32" t="s">
        <v>149</v>
      </c>
      <c r="F1866" s="32" t="s">
        <v>361</v>
      </c>
      <c r="G1866" s="32" t="s">
        <v>42</v>
      </c>
      <c r="H1866" s="32" t="s">
        <v>219</v>
      </c>
      <c r="I1866" s="33">
        <v>100000</v>
      </c>
      <c r="J1866" s="34">
        <v>35521</v>
      </c>
      <c r="K1866" s="35">
        <v>43431</v>
      </c>
      <c r="L1866" s="36">
        <v>43521</v>
      </c>
      <c r="M1866" s="36">
        <v>47016</v>
      </c>
      <c r="N1866" s="37">
        <v>36763</v>
      </c>
      <c r="O1866" s="37">
        <v>36581</v>
      </c>
      <c r="P1866" s="21">
        <v>0.22500000000000001</v>
      </c>
      <c r="Q1866" s="33">
        <v>0</v>
      </c>
      <c r="R1866" s="33">
        <v>0</v>
      </c>
      <c r="S1866" s="33">
        <v>112500</v>
      </c>
      <c r="T1866" s="33">
        <v>112500</v>
      </c>
      <c r="U1866" s="33">
        <v>100000000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148</v>
      </c>
      <c r="E1867" s="32" t="s">
        <v>149</v>
      </c>
      <c r="F1867" s="32" t="s">
        <v>362</v>
      </c>
      <c r="G1867" s="32" t="s">
        <v>42</v>
      </c>
      <c r="H1867" s="32" t="s">
        <v>68</v>
      </c>
      <c r="I1867" s="33">
        <v>76000</v>
      </c>
      <c r="J1867" s="34">
        <v>43191</v>
      </c>
      <c r="K1867" s="35">
        <v>43455</v>
      </c>
      <c r="L1867" s="36">
        <v>43700</v>
      </c>
      <c r="M1867" s="36">
        <v>47016</v>
      </c>
      <c r="N1867" s="37">
        <v>36763</v>
      </c>
      <c r="O1867" s="37">
        <v>36581</v>
      </c>
      <c r="P1867" s="21">
        <v>0.16</v>
      </c>
      <c r="Q1867" s="33">
        <v>0</v>
      </c>
      <c r="R1867" s="33">
        <v>0</v>
      </c>
      <c r="S1867" s="33">
        <v>60800</v>
      </c>
      <c r="T1867" s="33">
        <v>60800</v>
      </c>
      <c r="U1867" s="33">
        <v>76000000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148</v>
      </c>
      <c r="E1868" s="32" t="s">
        <v>149</v>
      </c>
      <c r="F1868" s="32" t="s">
        <v>362</v>
      </c>
      <c r="G1868" s="32" t="s">
        <v>42</v>
      </c>
      <c r="H1868" s="32" t="s">
        <v>68</v>
      </c>
      <c r="I1868" s="33">
        <v>819000</v>
      </c>
      <c r="J1868" s="34">
        <v>43191</v>
      </c>
      <c r="K1868" s="35">
        <v>43455</v>
      </c>
      <c r="L1868" s="36">
        <v>43700</v>
      </c>
      <c r="M1868" s="36">
        <v>47016</v>
      </c>
      <c r="N1868" s="37">
        <v>36763</v>
      </c>
      <c r="O1868" s="37">
        <v>36581</v>
      </c>
      <c r="P1868" s="21">
        <v>0.16</v>
      </c>
      <c r="Q1868" s="33">
        <v>0</v>
      </c>
      <c r="R1868" s="33">
        <v>0</v>
      </c>
      <c r="S1868" s="33">
        <v>655200</v>
      </c>
      <c r="T1868" s="33">
        <v>655200</v>
      </c>
      <c r="U1868" s="33">
        <v>819000000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148</v>
      </c>
      <c r="E1869" s="32" t="s">
        <v>149</v>
      </c>
      <c r="F1869" s="32" t="s">
        <v>362</v>
      </c>
      <c r="G1869" s="32" t="s">
        <v>42</v>
      </c>
      <c r="H1869" s="32" t="s">
        <v>129</v>
      </c>
      <c r="I1869" s="33">
        <v>10000</v>
      </c>
      <c r="J1869" s="34">
        <v>35886</v>
      </c>
      <c r="K1869" s="35">
        <v>43455</v>
      </c>
      <c r="L1869" s="36">
        <v>43700</v>
      </c>
      <c r="M1869" s="36">
        <v>47016</v>
      </c>
      <c r="N1869" s="37">
        <v>36763</v>
      </c>
      <c r="O1869" s="37">
        <v>36581</v>
      </c>
      <c r="P1869" s="21">
        <v>0.16</v>
      </c>
      <c r="Q1869" s="33">
        <v>0</v>
      </c>
      <c r="R1869" s="33">
        <v>0</v>
      </c>
      <c r="S1869" s="33">
        <v>8000</v>
      </c>
      <c r="T1869" s="33">
        <v>8000</v>
      </c>
      <c r="U1869" s="33">
        <v>10000000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148</v>
      </c>
      <c r="E1870" s="32" t="s">
        <v>149</v>
      </c>
      <c r="F1870" s="32" t="s">
        <v>362</v>
      </c>
      <c r="G1870" s="32" t="s">
        <v>39</v>
      </c>
      <c r="H1870" s="32" t="s">
        <v>40</v>
      </c>
      <c r="I1870" s="33">
        <v>56000</v>
      </c>
      <c r="J1870" s="34">
        <v>39539</v>
      </c>
      <c r="K1870" s="35">
        <v>43455</v>
      </c>
      <c r="L1870" s="36">
        <v>43700</v>
      </c>
      <c r="M1870" s="36">
        <v>47016</v>
      </c>
      <c r="N1870" s="37">
        <v>36763</v>
      </c>
      <c r="O1870" s="37">
        <v>36581</v>
      </c>
      <c r="P1870" s="21">
        <v>0.16</v>
      </c>
      <c r="Q1870" s="33">
        <v>0</v>
      </c>
      <c r="R1870" s="33">
        <v>0</v>
      </c>
      <c r="S1870" s="33">
        <v>44800</v>
      </c>
      <c r="T1870" s="33">
        <v>44800</v>
      </c>
      <c r="U1870" s="33">
        <v>56000000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148</v>
      </c>
      <c r="E1871" s="32" t="s">
        <v>149</v>
      </c>
      <c r="F1871" s="32" t="s">
        <v>362</v>
      </c>
      <c r="G1871" s="32" t="s">
        <v>42</v>
      </c>
      <c r="H1871" s="32" t="s">
        <v>125</v>
      </c>
      <c r="I1871" s="33">
        <v>1642000</v>
      </c>
      <c r="J1871" s="34">
        <v>39539</v>
      </c>
      <c r="K1871" s="35">
        <v>43455</v>
      </c>
      <c r="L1871" s="36">
        <v>43700</v>
      </c>
      <c r="M1871" s="36">
        <v>47016</v>
      </c>
      <c r="N1871" s="37">
        <v>36763</v>
      </c>
      <c r="O1871" s="37">
        <v>36581</v>
      </c>
      <c r="P1871" s="21">
        <v>0.16</v>
      </c>
      <c r="Q1871" s="33">
        <v>0</v>
      </c>
      <c r="R1871" s="33">
        <v>0</v>
      </c>
      <c r="S1871" s="33">
        <v>1313600</v>
      </c>
      <c r="T1871" s="33">
        <v>1313600</v>
      </c>
      <c r="U1871" s="33">
        <v>1642000000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148</v>
      </c>
      <c r="E1872" s="32" t="s">
        <v>149</v>
      </c>
      <c r="F1872" s="32" t="s">
        <v>362</v>
      </c>
      <c r="G1872" s="32" t="s">
        <v>42</v>
      </c>
      <c r="H1872" s="32" t="s">
        <v>219</v>
      </c>
      <c r="I1872" s="33">
        <v>584000</v>
      </c>
      <c r="J1872" s="34">
        <v>35521</v>
      </c>
      <c r="K1872" s="35">
        <v>43455</v>
      </c>
      <c r="L1872" s="36">
        <v>43700</v>
      </c>
      <c r="M1872" s="36">
        <v>47016</v>
      </c>
      <c r="N1872" s="37">
        <v>36763</v>
      </c>
      <c r="O1872" s="37">
        <v>36581</v>
      </c>
      <c r="P1872" s="21">
        <v>0.16</v>
      </c>
      <c r="Q1872" s="33">
        <v>0</v>
      </c>
      <c r="R1872" s="33">
        <v>0</v>
      </c>
      <c r="S1872" s="33">
        <v>467200</v>
      </c>
      <c r="T1872" s="33">
        <v>467200</v>
      </c>
      <c r="U1872" s="33">
        <v>584000000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148</v>
      </c>
      <c r="E1873" s="32" t="s">
        <v>149</v>
      </c>
      <c r="F1873" s="32" t="s">
        <v>363</v>
      </c>
      <c r="G1873" s="32" t="s">
        <v>42</v>
      </c>
      <c r="H1873" s="32" t="s">
        <v>106</v>
      </c>
      <c r="I1873" s="33">
        <v>301000</v>
      </c>
      <c r="J1873" s="34">
        <v>43191</v>
      </c>
      <c r="K1873" s="35">
        <v>43493</v>
      </c>
      <c r="L1873" s="36">
        <v>43700</v>
      </c>
      <c r="M1873" s="36">
        <v>47107</v>
      </c>
      <c r="N1873" s="37">
        <v>36763</v>
      </c>
      <c r="O1873" s="37">
        <v>36581</v>
      </c>
      <c r="P1873" s="21">
        <v>0.12</v>
      </c>
      <c r="Q1873" s="33">
        <v>0</v>
      </c>
      <c r="R1873" s="33">
        <v>0</v>
      </c>
      <c r="S1873" s="33">
        <v>180600</v>
      </c>
      <c r="T1873" s="33">
        <v>180600</v>
      </c>
      <c r="U1873" s="33">
        <v>301000000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148</v>
      </c>
      <c r="E1874" s="32" t="s">
        <v>149</v>
      </c>
      <c r="F1874" s="32" t="s">
        <v>363</v>
      </c>
      <c r="G1874" s="32" t="s">
        <v>42</v>
      </c>
      <c r="H1874" s="32" t="s">
        <v>93</v>
      </c>
      <c r="I1874" s="33">
        <v>417000</v>
      </c>
      <c r="J1874" s="34">
        <v>43191</v>
      </c>
      <c r="K1874" s="35">
        <v>43493</v>
      </c>
      <c r="L1874" s="36">
        <v>43700</v>
      </c>
      <c r="M1874" s="36">
        <v>47107</v>
      </c>
      <c r="N1874" s="37">
        <v>36763</v>
      </c>
      <c r="O1874" s="37">
        <v>36581</v>
      </c>
      <c r="P1874" s="21">
        <v>0.12</v>
      </c>
      <c r="Q1874" s="33">
        <v>0</v>
      </c>
      <c r="R1874" s="33">
        <v>0</v>
      </c>
      <c r="S1874" s="33">
        <v>250200</v>
      </c>
      <c r="T1874" s="33">
        <v>250200</v>
      </c>
      <c r="U1874" s="33">
        <v>417000000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148</v>
      </c>
      <c r="E1875" s="32" t="s">
        <v>149</v>
      </c>
      <c r="F1875" s="32" t="s">
        <v>363</v>
      </c>
      <c r="G1875" s="32" t="s">
        <v>42</v>
      </c>
      <c r="H1875" s="32" t="s">
        <v>211</v>
      </c>
      <c r="I1875" s="33">
        <v>163000</v>
      </c>
      <c r="J1875" s="34">
        <v>43191</v>
      </c>
      <c r="K1875" s="35">
        <v>43493</v>
      </c>
      <c r="L1875" s="36">
        <v>43700</v>
      </c>
      <c r="M1875" s="36">
        <v>47107</v>
      </c>
      <c r="N1875" s="37">
        <v>36763</v>
      </c>
      <c r="O1875" s="37">
        <v>36581</v>
      </c>
      <c r="P1875" s="21">
        <v>0.12</v>
      </c>
      <c r="Q1875" s="33">
        <v>0</v>
      </c>
      <c r="R1875" s="33">
        <v>0</v>
      </c>
      <c r="S1875" s="33">
        <v>97800</v>
      </c>
      <c r="T1875" s="33">
        <v>97800</v>
      </c>
      <c r="U1875" s="33">
        <v>163000000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148</v>
      </c>
      <c r="E1876" s="32" t="s">
        <v>149</v>
      </c>
      <c r="F1876" s="32" t="s">
        <v>363</v>
      </c>
      <c r="G1876" s="32" t="s">
        <v>54</v>
      </c>
      <c r="H1876" s="32" t="s">
        <v>126</v>
      </c>
      <c r="I1876" s="33">
        <v>789000</v>
      </c>
      <c r="J1876" s="34">
        <v>43191</v>
      </c>
      <c r="K1876" s="35">
        <v>43493</v>
      </c>
      <c r="L1876" s="36">
        <v>43700</v>
      </c>
      <c r="M1876" s="36">
        <v>47107</v>
      </c>
      <c r="N1876" s="37">
        <v>36763</v>
      </c>
      <c r="O1876" s="37">
        <v>36581</v>
      </c>
      <c r="P1876" s="21">
        <v>0.12</v>
      </c>
      <c r="Q1876" s="33">
        <v>0</v>
      </c>
      <c r="R1876" s="33">
        <v>0</v>
      </c>
      <c r="S1876" s="33">
        <v>473400</v>
      </c>
      <c r="T1876" s="33">
        <v>473400</v>
      </c>
      <c r="U1876" s="33">
        <v>789000000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148</v>
      </c>
      <c r="E1877" s="32" t="s">
        <v>149</v>
      </c>
      <c r="F1877" s="32" t="s">
        <v>363</v>
      </c>
      <c r="G1877" s="32" t="s">
        <v>42</v>
      </c>
      <c r="H1877" s="32" t="s">
        <v>195</v>
      </c>
      <c r="I1877" s="33">
        <v>4820000</v>
      </c>
      <c r="J1877" s="34">
        <v>39539</v>
      </c>
      <c r="K1877" s="35">
        <v>43493</v>
      </c>
      <c r="L1877" s="36">
        <v>43700</v>
      </c>
      <c r="M1877" s="36">
        <v>47107</v>
      </c>
      <c r="N1877" s="37">
        <v>36763</v>
      </c>
      <c r="O1877" s="37">
        <v>36581</v>
      </c>
      <c r="P1877" s="21">
        <v>0.12</v>
      </c>
      <c r="Q1877" s="33">
        <v>0</v>
      </c>
      <c r="R1877" s="33">
        <v>0</v>
      </c>
      <c r="S1877" s="33">
        <v>2892000</v>
      </c>
      <c r="T1877" s="33">
        <v>2892000</v>
      </c>
      <c r="U1877" s="33">
        <v>4820000000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148</v>
      </c>
      <c r="E1878" s="32" t="s">
        <v>149</v>
      </c>
      <c r="F1878" s="32" t="s">
        <v>363</v>
      </c>
      <c r="G1878" s="32" t="s">
        <v>111</v>
      </c>
      <c r="H1878" s="32" t="s">
        <v>112</v>
      </c>
      <c r="I1878" s="33">
        <v>558000</v>
      </c>
      <c r="J1878" s="34">
        <v>43191</v>
      </c>
      <c r="K1878" s="35">
        <v>43493</v>
      </c>
      <c r="L1878" s="36">
        <v>43700</v>
      </c>
      <c r="M1878" s="36">
        <v>47107</v>
      </c>
      <c r="N1878" s="37">
        <v>36763</v>
      </c>
      <c r="O1878" s="37">
        <v>36581</v>
      </c>
      <c r="P1878" s="21">
        <v>0.12</v>
      </c>
      <c r="Q1878" s="33">
        <v>0</v>
      </c>
      <c r="R1878" s="33">
        <v>0</v>
      </c>
      <c r="S1878" s="33">
        <v>334800</v>
      </c>
      <c r="T1878" s="33">
        <v>334800</v>
      </c>
      <c r="U1878" s="33">
        <v>558000000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148</v>
      </c>
      <c r="E1879" s="32" t="s">
        <v>149</v>
      </c>
      <c r="F1879" s="32" t="s">
        <v>363</v>
      </c>
      <c r="G1879" s="32" t="s">
        <v>42</v>
      </c>
      <c r="H1879" s="32" t="s">
        <v>106</v>
      </c>
      <c r="I1879" s="33">
        <v>10000</v>
      </c>
      <c r="J1879" s="34">
        <v>43191</v>
      </c>
      <c r="K1879" s="35">
        <v>43493</v>
      </c>
      <c r="L1879" s="36">
        <v>43700</v>
      </c>
      <c r="M1879" s="36">
        <v>47107</v>
      </c>
      <c r="N1879" s="37">
        <v>36763</v>
      </c>
      <c r="O1879" s="37">
        <v>36581</v>
      </c>
      <c r="P1879" s="21">
        <v>0.12</v>
      </c>
      <c r="Q1879" s="33">
        <v>0</v>
      </c>
      <c r="R1879" s="33">
        <v>0</v>
      </c>
      <c r="S1879" s="33">
        <v>6000</v>
      </c>
      <c r="T1879" s="33">
        <v>6000</v>
      </c>
      <c r="U1879" s="33">
        <v>10000000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148</v>
      </c>
      <c r="E1880" s="32" t="s">
        <v>149</v>
      </c>
      <c r="F1880" s="32" t="s">
        <v>363</v>
      </c>
      <c r="G1880" s="32" t="s">
        <v>42</v>
      </c>
      <c r="H1880" s="32" t="s">
        <v>211</v>
      </c>
      <c r="I1880" s="33">
        <v>491000</v>
      </c>
      <c r="J1880" s="34">
        <v>43191</v>
      </c>
      <c r="K1880" s="35">
        <v>43493</v>
      </c>
      <c r="L1880" s="36">
        <v>43700</v>
      </c>
      <c r="M1880" s="36">
        <v>47107</v>
      </c>
      <c r="N1880" s="37">
        <v>36763</v>
      </c>
      <c r="O1880" s="37">
        <v>36581</v>
      </c>
      <c r="P1880" s="21">
        <v>0.12</v>
      </c>
      <c r="Q1880" s="33">
        <v>0</v>
      </c>
      <c r="R1880" s="33">
        <v>0</v>
      </c>
      <c r="S1880" s="33">
        <v>294600</v>
      </c>
      <c r="T1880" s="33">
        <v>294600</v>
      </c>
      <c r="U1880" s="33">
        <v>491000000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148</v>
      </c>
      <c r="E1881" s="32" t="s">
        <v>149</v>
      </c>
      <c r="F1881" s="32" t="s">
        <v>363</v>
      </c>
      <c r="G1881" s="32" t="s">
        <v>42</v>
      </c>
      <c r="H1881" s="32" t="s">
        <v>129</v>
      </c>
      <c r="I1881" s="33">
        <v>210000</v>
      </c>
      <c r="J1881" s="34">
        <v>35886</v>
      </c>
      <c r="K1881" s="35">
        <v>43493</v>
      </c>
      <c r="L1881" s="36">
        <v>43700</v>
      </c>
      <c r="M1881" s="36">
        <v>47107</v>
      </c>
      <c r="N1881" s="37">
        <v>36763</v>
      </c>
      <c r="O1881" s="37">
        <v>36581</v>
      </c>
      <c r="P1881" s="21">
        <v>0.12</v>
      </c>
      <c r="Q1881" s="33">
        <v>0</v>
      </c>
      <c r="R1881" s="33">
        <v>0</v>
      </c>
      <c r="S1881" s="33">
        <v>126000</v>
      </c>
      <c r="T1881" s="33">
        <v>126000</v>
      </c>
      <c r="U1881" s="33">
        <v>210000000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148</v>
      </c>
      <c r="E1882" s="32" t="s">
        <v>149</v>
      </c>
      <c r="F1882" s="32" t="s">
        <v>363</v>
      </c>
      <c r="G1882" s="32" t="s">
        <v>42</v>
      </c>
      <c r="H1882" s="32" t="s">
        <v>43</v>
      </c>
      <c r="I1882" s="33">
        <v>64000</v>
      </c>
      <c r="J1882" s="34">
        <v>35886</v>
      </c>
      <c r="K1882" s="35">
        <v>43493</v>
      </c>
      <c r="L1882" s="36">
        <v>43700</v>
      </c>
      <c r="M1882" s="36">
        <v>47107</v>
      </c>
      <c r="N1882" s="37">
        <v>36763</v>
      </c>
      <c r="O1882" s="37">
        <v>36581</v>
      </c>
      <c r="P1882" s="21">
        <v>0.12</v>
      </c>
      <c r="Q1882" s="33">
        <v>0</v>
      </c>
      <c r="R1882" s="33">
        <v>0</v>
      </c>
      <c r="S1882" s="33">
        <v>38400</v>
      </c>
      <c r="T1882" s="33">
        <v>38400</v>
      </c>
      <c r="U1882" s="33">
        <v>64000000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148</v>
      </c>
      <c r="E1883" s="32" t="s">
        <v>149</v>
      </c>
      <c r="F1883" s="32" t="s">
        <v>364</v>
      </c>
      <c r="G1883" s="32" t="s">
        <v>42</v>
      </c>
      <c r="H1883" s="32" t="s">
        <v>106</v>
      </c>
      <c r="I1883" s="33">
        <v>428000</v>
      </c>
      <c r="J1883" s="34">
        <v>43191</v>
      </c>
      <c r="K1883" s="35">
        <v>43522</v>
      </c>
      <c r="L1883" s="36">
        <v>43700</v>
      </c>
      <c r="M1883" s="36">
        <v>47107</v>
      </c>
      <c r="N1883" s="37">
        <v>36763</v>
      </c>
      <c r="O1883" s="37">
        <v>36581</v>
      </c>
      <c r="P1883" s="21">
        <v>0.105</v>
      </c>
      <c r="Q1883" s="33">
        <v>0</v>
      </c>
      <c r="R1883" s="33">
        <v>0</v>
      </c>
      <c r="S1883" s="33">
        <v>224700</v>
      </c>
      <c r="T1883" s="33">
        <v>224700</v>
      </c>
      <c r="U1883" s="33">
        <v>428000000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148</v>
      </c>
      <c r="E1884" s="32" t="s">
        <v>149</v>
      </c>
      <c r="F1884" s="32" t="s">
        <v>364</v>
      </c>
      <c r="G1884" s="32" t="s">
        <v>42</v>
      </c>
      <c r="H1884" s="32" t="s">
        <v>107</v>
      </c>
      <c r="I1884" s="33">
        <v>1042000</v>
      </c>
      <c r="J1884" s="34">
        <v>35886</v>
      </c>
      <c r="K1884" s="35">
        <v>43522</v>
      </c>
      <c r="L1884" s="36">
        <v>43700</v>
      </c>
      <c r="M1884" s="36">
        <v>47107</v>
      </c>
      <c r="N1884" s="37">
        <v>36763</v>
      </c>
      <c r="O1884" s="37">
        <v>36581</v>
      </c>
      <c r="P1884" s="21">
        <v>0.105</v>
      </c>
      <c r="Q1884" s="33">
        <v>0</v>
      </c>
      <c r="R1884" s="33">
        <v>0</v>
      </c>
      <c r="S1884" s="33">
        <v>547050</v>
      </c>
      <c r="T1884" s="33">
        <v>547050</v>
      </c>
      <c r="U1884" s="33">
        <v>1042000000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148</v>
      </c>
      <c r="E1885" s="32" t="s">
        <v>149</v>
      </c>
      <c r="F1885" s="32" t="s">
        <v>364</v>
      </c>
      <c r="G1885" s="32" t="s">
        <v>42</v>
      </c>
      <c r="H1885" s="32" t="s">
        <v>105</v>
      </c>
      <c r="I1885" s="33">
        <v>1387000</v>
      </c>
      <c r="J1885" s="34">
        <v>35886</v>
      </c>
      <c r="K1885" s="35">
        <v>43522</v>
      </c>
      <c r="L1885" s="36">
        <v>43700</v>
      </c>
      <c r="M1885" s="36">
        <v>47107</v>
      </c>
      <c r="N1885" s="37">
        <v>36763</v>
      </c>
      <c r="O1885" s="37">
        <v>36581</v>
      </c>
      <c r="P1885" s="21">
        <v>0.105</v>
      </c>
      <c r="Q1885" s="33">
        <v>0</v>
      </c>
      <c r="R1885" s="33">
        <v>0</v>
      </c>
      <c r="S1885" s="33">
        <v>728175</v>
      </c>
      <c r="T1885" s="33">
        <v>728175</v>
      </c>
      <c r="U1885" s="33">
        <v>1387000000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148</v>
      </c>
      <c r="E1886" s="32" t="s">
        <v>149</v>
      </c>
      <c r="F1886" s="32" t="s">
        <v>364</v>
      </c>
      <c r="G1886" s="32" t="s">
        <v>39</v>
      </c>
      <c r="H1886" s="32" t="s">
        <v>40</v>
      </c>
      <c r="I1886" s="33">
        <v>980000</v>
      </c>
      <c r="J1886" s="34">
        <v>39539</v>
      </c>
      <c r="K1886" s="35">
        <v>43522</v>
      </c>
      <c r="L1886" s="36">
        <v>43700</v>
      </c>
      <c r="M1886" s="36">
        <v>47107</v>
      </c>
      <c r="N1886" s="37">
        <v>36763</v>
      </c>
      <c r="O1886" s="37">
        <v>36581</v>
      </c>
      <c r="P1886" s="21">
        <v>0.105</v>
      </c>
      <c r="Q1886" s="33">
        <v>0</v>
      </c>
      <c r="R1886" s="33">
        <v>0</v>
      </c>
      <c r="S1886" s="33">
        <v>514500</v>
      </c>
      <c r="T1886" s="33">
        <v>514500</v>
      </c>
      <c r="U1886" s="33">
        <v>980000000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148</v>
      </c>
      <c r="E1887" s="32" t="s">
        <v>149</v>
      </c>
      <c r="F1887" s="32" t="s">
        <v>364</v>
      </c>
      <c r="G1887" s="32" t="s">
        <v>42</v>
      </c>
      <c r="H1887" s="32" t="s">
        <v>125</v>
      </c>
      <c r="I1887" s="33">
        <v>464000</v>
      </c>
      <c r="J1887" s="34">
        <v>39539</v>
      </c>
      <c r="K1887" s="35">
        <v>43522</v>
      </c>
      <c r="L1887" s="36">
        <v>43700</v>
      </c>
      <c r="M1887" s="36">
        <v>47107</v>
      </c>
      <c r="N1887" s="37">
        <v>36763</v>
      </c>
      <c r="O1887" s="37">
        <v>36581</v>
      </c>
      <c r="P1887" s="21">
        <v>0.105</v>
      </c>
      <c r="Q1887" s="33">
        <v>0</v>
      </c>
      <c r="R1887" s="33">
        <v>0</v>
      </c>
      <c r="S1887" s="33">
        <v>243600</v>
      </c>
      <c r="T1887" s="33">
        <v>243600</v>
      </c>
      <c r="U1887" s="33">
        <v>464000000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148</v>
      </c>
      <c r="E1888" s="32" t="s">
        <v>149</v>
      </c>
      <c r="F1888" s="32" t="s">
        <v>364</v>
      </c>
      <c r="G1888" s="32" t="s">
        <v>42</v>
      </c>
      <c r="H1888" s="32" t="s">
        <v>192</v>
      </c>
      <c r="I1888" s="33">
        <v>567000</v>
      </c>
      <c r="J1888" s="34">
        <v>35521</v>
      </c>
      <c r="K1888" s="35">
        <v>43522</v>
      </c>
      <c r="L1888" s="36">
        <v>43700</v>
      </c>
      <c r="M1888" s="36">
        <v>47107</v>
      </c>
      <c r="N1888" s="37">
        <v>36763</v>
      </c>
      <c r="O1888" s="37">
        <v>36581</v>
      </c>
      <c r="P1888" s="21">
        <v>0.105</v>
      </c>
      <c r="Q1888" s="33">
        <v>0</v>
      </c>
      <c r="R1888" s="33">
        <v>0</v>
      </c>
      <c r="S1888" s="33">
        <v>297675</v>
      </c>
      <c r="T1888" s="33">
        <v>297675</v>
      </c>
      <c r="U1888" s="33">
        <v>567000000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148</v>
      </c>
      <c r="E1889" s="32" t="s">
        <v>149</v>
      </c>
      <c r="F1889" s="32" t="s">
        <v>364</v>
      </c>
      <c r="G1889" s="32" t="s">
        <v>42</v>
      </c>
      <c r="H1889" s="32" t="s">
        <v>43</v>
      </c>
      <c r="I1889" s="33">
        <v>132000</v>
      </c>
      <c r="J1889" s="34">
        <v>35886</v>
      </c>
      <c r="K1889" s="35">
        <v>43522</v>
      </c>
      <c r="L1889" s="36">
        <v>43700</v>
      </c>
      <c r="M1889" s="36">
        <v>47107</v>
      </c>
      <c r="N1889" s="37">
        <v>36763</v>
      </c>
      <c r="O1889" s="37">
        <v>36581</v>
      </c>
      <c r="P1889" s="21">
        <v>0.105</v>
      </c>
      <c r="Q1889" s="33">
        <v>0</v>
      </c>
      <c r="R1889" s="33">
        <v>0</v>
      </c>
      <c r="S1889" s="33">
        <v>69300</v>
      </c>
      <c r="T1889" s="33">
        <v>69300</v>
      </c>
      <c r="U1889" s="33">
        <v>132000000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148</v>
      </c>
      <c r="E1890" s="32" t="s">
        <v>149</v>
      </c>
      <c r="F1890" s="32" t="s">
        <v>365</v>
      </c>
      <c r="G1890" s="32" t="s">
        <v>42</v>
      </c>
      <c r="H1890" s="32" t="s">
        <v>136</v>
      </c>
      <c r="I1890" s="33">
        <v>2585000</v>
      </c>
      <c r="J1890" s="34">
        <v>43191</v>
      </c>
      <c r="K1890" s="35">
        <v>43551</v>
      </c>
      <c r="L1890" s="36">
        <v>43700</v>
      </c>
      <c r="M1890" s="36">
        <v>47107</v>
      </c>
      <c r="N1890" s="37">
        <v>36763</v>
      </c>
      <c r="O1890" s="37">
        <v>36581</v>
      </c>
      <c r="P1890" s="21">
        <v>8.5000000000000006E-2</v>
      </c>
      <c r="Q1890" s="33">
        <v>0</v>
      </c>
      <c r="R1890" s="33">
        <v>0</v>
      </c>
      <c r="S1890" s="33">
        <v>1098625</v>
      </c>
      <c r="T1890" s="33">
        <v>1098625</v>
      </c>
      <c r="U1890" s="33">
        <v>2585000000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148</v>
      </c>
      <c r="E1891" s="32" t="s">
        <v>149</v>
      </c>
      <c r="F1891" s="32" t="s">
        <v>365</v>
      </c>
      <c r="G1891" s="32" t="s">
        <v>42</v>
      </c>
      <c r="H1891" s="32" t="s">
        <v>106</v>
      </c>
      <c r="I1891" s="33">
        <v>4765000</v>
      </c>
      <c r="J1891" s="34">
        <v>43191</v>
      </c>
      <c r="K1891" s="35">
        <v>43551</v>
      </c>
      <c r="L1891" s="36">
        <v>43700</v>
      </c>
      <c r="M1891" s="36">
        <v>47107</v>
      </c>
      <c r="N1891" s="37">
        <v>36763</v>
      </c>
      <c r="O1891" s="37">
        <v>36581</v>
      </c>
      <c r="P1891" s="21">
        <v>8.5000000000000006E-2</v>
      </c>
      <c r="Q1891" s="33">
        <v>0</v>
      </c>
      <c r="R1891" s="33">
        <v>0</v>
      </c>
      <c r="S1891" s="33">
        <v>2025125</v>
      </c>
      <c r="T1891" s="33">
        <v>2025125</v>
      </c>
      <c r="U1891" s="33">
        <v>4765000000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148</v>
      </c>
      <c r="E1892" s="32" t="s">
        <v>149</v>
      </c>
      <c r="F1892" s="32" t="s">
        <v>365</v>
      </c>
      <c r="G1892" s="32" t="s">
        <v>42</v>
      </c>
      <c r="H1892" s="32" t="s">
        <v>109</v>
      </c>
      <c r="I1892" s="33">
        <v>1020000</v>
      </c>
      <c r="J1892" s="34">
        <v>43191</v>
      </c>
      <c r="K1892" s="35">
        <v>43551</v>
      </c>
      <c r="L1892" s="36">
        <v>43700</v>
      </c>
      <c r="M1892" s="36">
        <v>47107</v>
      </c>
      <c r="N1892" s="37">
        <v>36763</v>
      </c>
      <c r="O1892" s="37">
        <v>36581</v>
      </c>
      <c r="P1892" s="21">
        <v>8.5000000000000006E-2</v>
      </c>
      <c r="Q1892" s="33">
        <v>0</v>
      </c>
      <c r="R1892" s="33">
        <v>0</v>
      </c>
      <c r="S1892" s="33">
        <v>433500</v>
      </c>
      <c r="T1892" s="33">
        <v>433500</v>
      </c>
      <c r="U1892" s="33">
        <v>1020000000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148</v>
      </c>
      <c r="E1893" s="32" t="s">
        <v>149</v>
      </c>
      <c r="F1893" s="32" t="s">
        <v>366</v>
      </c>
      <c r="G1893" s="32" t="s">
        <v>42</v>
      </c>
      <c r="H1893" s="32" t="s">
        <v>118</v>
      </c>
      <c r="I1893" s="33">
        <v>742000</v>
      </c>
      <c r="J1893" s="34">
        <v>43191</v>
      </c>
      <c r="K1893" s="35">
        <v>43578</v>
      </c>
      <c r="L1893" s="36">
        <v>43700</v>
      </c>
      <c r="M1893" s="36">
        <v>47196</v>
      </c>
      <c r="N1893" s="37">
        <v>36763</v>
      </c>
      <c r="O1893" s="37">
        <v>36581</v>
      </c>
      <c r="P1893" s="21">
        <v>7.4999999999999997E-2</v>
      </c>
      <c r="Q1893" s="33">
        <v>0</v>
      </c>
      <c r="R1893" s="33">
        <v>0</v>
      </c>
      <c r="S1893" s="33">
        <v>278250</v>
      </c>
      <c r="T1893" s="33">
        <v>278250</v>
      </c>
      <c r="U1893" s="33">
        <v>742000000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148</v>
      </c>
      <c r="E1894" s="32" t="s">
        <v>149</v>
      </c>
      <c r="F1894" s="32" t="s">
        <v>366</v>
      </c>
      <c r="G1894" s="32" t="s">
        <v>42</v>
      </c>
      <c r="H1894" s="32" t="s">
        <v>157</v>
      </c>
      <c r="I1894" s="33">
        <v>701000</v>
      </c>
      <c r="J1894" s="34">
        <v>43191</v>
      </c>
      <c r="K1894" s="35">
        <v>43578</v>
      </c>
      <c r="L1894" s="36">
        <v>43700</v>
      </c>
      <c r="M1894" s="36">
        <v>47196</v>
      </c>
      <c r="N1894" s="37">
        <v>36763</v>
      </c>
      <c r="O1894" s="37">
        <v>36581</v>
      </c>
      <c r="P1894" s="21">
        <v>7.4999999999999997E-2</v>
      </c>
      <c r="Q1894" s="33">
        <v>0</v>
      </c>
      <c r="R1894" s="33">
        <v>0</v>
      </c>
      <c r="S1894" s="33">
        <v>262875</v>
      </c>
      <c r="T1894" s="33">
        <v>262875</v>
      </c>
      <c r="U1894" s="33">
        <v>701000000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148</v>
      </c>
      <c r="E1895" s="32" t="s">
        <v>149</v>
      </c>
      <c r="F1895" s="32" t="s">
        <v>366</v>
      </c>
      <c r="G1895" s="32" t="s">
        <v>42</v>
      </c>
      <c r="H1895" s="32" t="s">
        <v>158</v>
      </c>
      <c r="I1895" s="33">
        <v>554000</v>
      </c>
      <c r="J1895" s="34">
        <v>43191</v>
      </c>
      <c r="K1895" s="35">
        <v>43578</v>
      </c>
      <c r="L1895" s="36">
        <v>43700</v>
      </c>
      <c r="M1895" s="36">
        <v>47196</v>
      </c>
      <c r="N1895" s="37">
        <v>36763</v>
      </c>
      <c r="O1895" s="37">
        <v>36581</v>
      </c>
      <c r="P1895" s="21">
        <v>7.4999999999999997E-2</v>
      </c>
      <c r="Q1895" s="33">
        <v>0</v>
      </c>
      <c r="R1895" s="33">
        <v>0</v>
      </c>
      <c r="S1895" s="33">
        <v>207750</v>
      </c>
      <c r="T1895" s="33">
        <v>207750</v>
      </c>
      <c r="U1895" s="33">
        <v>554000000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148</v>
      </c>
      <c r="E1896" s="32" t="s">
        <v>149</v>
      </c>
      <c r="F1896" s="32" t="s">
        <v>366</v>
      </c>
      <c r="G1896" s="32" t="s">
        <v>42</v>
      </c>
      <c r="H1896" s="32" t="s">
        <v>68</v>
      </c>
      <c r="I1896" s="33">
        <v>1117000</v>
      </c>
      <c r="J1896" s="34">
        <v>43191</v>
      </c>
      <c r="K1896" s="35">
        <v>43578</v>
      </c>
      <c r="L1896" s="36">
        <v>43700</v>
      </c>
      <c r="M1896" s="36">
        <v>47196</v>
      </c>
      <c r="N1896" s="37">
        <v>36763</v>
      </c>
      <c r="O1896" s="37">
        <v>36581</v>
      </c>
      <c r="P1896" s="21">
        <v>7.4999999999999997E-2</v>
      </c>
      <c r="Q1896" s="33">
        <v>0</v>
      </c>
      <c r="R1896" s="33">
        <v>0</v>
      </c>
      <c r="S1896" s="33">
        <v>418875</v>
      </c>
      <c r="T1896" s="33">
        <v>418875</v>
      </c>
      <c r="U1896" s="33">
        <v>1117000000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148</v>
      </c>
      <c r="E1897" s="32" t="s">
        <v>149</v>
      </c>
      <c r="F1897" s="32" t="s">
        <v>366</v>
      </c>
      <c r="G1897" s="32" t="s">
        <v>42</v>
      </c>
      <c r="H1897" s="32" t="s">
        <v>118</v>
      </c>
      <c r="I1897" s="33">
        <v>831000</v>
      </c>
      <c r="J1897" s="34">
        <v>43191</v>
      </c>
      <c r="K1897" s="35">
        <v>43578</v>
      </c>
      <c r="L1897" s="36">
        <v>43700</v>
      </c>
      <c r="M1897" s="36">
        <v>47196</v>
      </c>
      <c r="N1897" s="37">
        <v>36763</v>
      </c>
      <c r="O1897" s="37">
        <v>36581</v>
      </c>
      <c r="P1897" s="21">
        <v>7.4999999999999997E-2</v>
      </c>
      <c r="Q1897" s="33">
        <v>0</v>
      </c>
      <c r="R1897" s="33">
        <v>0</v>
      </c>
      <c r="S1897" s="33">
        <v>311625</v>
      </c>
      <c r="T1897" s="33">
        <v>311625</v>
      </c>
      <c r="U1897" s="33">
        <v>831000000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148</v>
      </c>
      <c r="E1898" s="32" t="s">
        <v>149</v>
      </c>
      <c r="F1898" s="32" t="s">
        <v>366</v>
      </c>
      <c r="G1898" s="32" t="s">
        <v>42</v>
      </c>
      <c r="H1898" s="32" t="s">
        <v>158</v>
      </c>
      <c r="I1898" s="33">
        <v>69000</v>
      </c>
      <c r="J1898" s="34">
        <v>43191</v>
      </c>
      <c r="K1898" s="35">
        <v>43578</v>
      </c>
      <c r="L1898" s="36">
        <v>43700</v>
      </c>
      <c r="M1898" s="36">
        <v>47196</v>
      </c>
      <c r="N1898" s="37">
        <v>36763</v>
      </c>
      <c r="O1898" s="37">
        <v>36581</v>
      </c>
      <c r="P1898" s="21">
        <v>7.4999999999999997E-2</v>
      </c>
      <c r="Q1898" s="33">
        <v>0</v>
      </c>
      <c r="R1898" s="33">
        <v>0</v>
      </c>
      <c r="S1898" s="33">
        <v>25875</v>
      </c>
      <c r="T1898" s="33">
        <v>25875</v>
      </c>
      <c r="U1898" s="33">
        <v>69000000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148</v>
      </c>
      <c r="E1899" s="32" t="s">
        <v>149</v>
      </c>
      <c r="F1899" s="32" t="s">
        <v>366</v>
      </c>
      <c r="G1899" s="32" t="s">
        <v>42</v>
      </c>
      <c r="H1899" s="32" t="s">
        <v>136</v>
      </c>
      <c r="I1899" s="33">
        <v>1046000</v>
      </c>
      <c r="J1899" s="34">
        <v>43191</v>
      </c>
      <c r="K1899" s="35">
        <v>43578</v>
      </c>
      <c r="L1899" s="36">
        <v>43700</v>
      </c>
      <c r="M1899" s="36">
        <v>47196</v>
      </c>
      <c r="N1899" s="37">
        <v>36763</v>
      </c>
      <c r="O1899" s="37">
        <v>36581</v>
      </c>
      <c r="P1899" s="21">
        <v>7.4999999999999997E-2</v>
      </c>
      <c r="Q1899" s="33">
        <v>0</v>
      </c>
      <c r="R1899" s="33">
        <v>0</v>
      </c>
      <c r="S1899" s="33">
        <v>392250</v>
      </c>
      <c r="T1899" s="33">
        <v>392250</v>
      </c>
      <c r="U1899" s="33">
        <v>1046000000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148</v>
      </c>
      <c r="E1900" s="32" t="s">
        <v>149</v>
      </c>
      <c r="F1900" s="32" t="s">
        <v>366</v>
      </c>
      <c r="G1900" s="32" t="s">
        <v>42</v>
      </c>
      <c r="H1900" s="32" t="s">
        <v>106</v>
      </c>
      <c r="I1900" s="33">
        <v>41000</v>
      </c>
      <c r="J1900" s="34">
        <v>43191</v>
      </c>
      <c r="K1900" s="35">
        <v>43578</v>
      </c>
      <c r="L1900" s="36">
        <v>43700</v>
      </c>
      <c r="M1900" s="36">
        <v>47196</v>
      </c>
      <c r="N1900" s="37">
        <v>36763</v>
      </c>
      <c r="O1900" s="37">
        <v>36581</v>
      </c>
      <c r="P1900" s="21">
        <v>7.4999999999999997E-2</v>
      </c>
      <c r="Q1900" s="33">
        <v>0</v>
      </c>
      <c r="R1900" s="33">
        <v>0</v>
      </c>
      <c r="S1900" s="33">
        <v>15375</v>
      </c>
      <c r="T1900" s="33">
        <v>15375</v>
      </c>
      <c r="U1900" s="33">
        <v>41000000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148</v>
      </c>
      <c r="E1901" s="32" t="s">
        <v>149</v>
      </c>
      <c r="F1901" s="32" t="s">
        <v>366</v>
      </c>
      <c r="G1901" s="32" t="s">
        <v>42</v>
      </c>
      <c r="H1901" s="32" t="s">
        <v>68</v>
      </c>
      <c r="I1901" s="33">
        <v>2099000</v>
      </c>
      <c r="J1901" s="34">
        <v>43191</v>
      </c>
      <c r="K1901" s="35">
        <v>43578</v>
      </c>
      <c r="L1901" s="36">
        <v>43700</v>
      </c>
      <c r="M1901" s="36">
        <v>47196</v>
      </c>
      <c r="N1901" s="37">
        <v>36763</v>
      </c>
      <c r="O1901" s="37">
        <v>36581</v>
      </c>
      <c r="P1901" s="21">
        <v>7.4999999999999997E-2</v>
      </c>
      <c r="Q1901" s="33">
        <v>0</v>
      </c>
      <c r="R1901" s="33">
        <v>0</v>
      </c>
      <c r="S1901" s="33">
        <v>787125</v>
      </c>
      <c r="T1901" s="33">
        <v>787125</v>
      </c>
      <c r="U1901" s="33">
        <v>2099000000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148</v>
      </c>
      <c r="E1902" s="32" t="s">
        <v>149</v>
      </c>
      <c r="F1902" s="32" t="s">
        <v>367</v>
      </c>
      <c r="G1902" s="32" t="s">
        <v>62</v>
      </c>
      <c r="H1902" s="32" t="s">
        <v>63</v>
      </c>
      <c r="I1902" s="33">
        <v>3310000</v>
      </c>
      <c r="J1902" s="34">
        <v>39904</v>
      </c>
      <c r="K1902" s="35">
        <v>43609</v>
      </c>
      <c r="L1902" s="36">
        <v>43700</v>
      </c>
      <c r="M1902" s="36">
        <v>47196</v>
      </c>
      <c r="N1902" s="37">
        <v>36763</v>
      </c>
      <c r="O1902" s="37">
        <v>36581</v>
      </c>
      <c r="P1902" s="21">
        <v>7.4999999999999997E-2</v>
      </c>
      <c r="Q1902" s="33">
        <v>0</v>
      </c>
      <c r="R1902" s="33">
        <v>0</v>
      </c>
      <c r="S1902" s="33">
        <v>1241250</v>
      </c>
      <c r="T1902" s="33">
        <v>1241250</v>
      </c>
      <c r="U1902" s="33">
        <v>3310000000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148</v>
      </c>
      <c r="E1903" s="32" t="s">
        <v>149</v>
      </c>
      <c r="F1903" s="32" t="s">
        <v>367</v>
      </c>
      <c r="G1903" s="32" t="s">
        <v>42</v>
      </c>
      <c r="H1903" s="32" t="s">
        <v>106</v>
      </c>
      <c r="I1903" s="33">
        <v>2755000</v>
      </c>
      <c r="J1903" s="34">
        <v>43191</v>
      </c>
      <c r="K1903" s="35">
        <v>43609</v>
      </c>
      <c r="L1903" s="36">
        <v>43700</v>
      </c>
      <c r="M1903" s="36">
        <v>47196</v>
      </c>
      <c r="N1903" s="37">
        <v>36763</v>
      </c>
      <c r="O1903" s="37">
        <v>36581</v>
      </c>
      <c r="P1903" s="21">
        <v>7.4999999999999997E-2</v>
      </c>
      <c r="Q1903" s="33">
        <v>0</v>
      </c>
      <c r="R1903" s="33">
        <v>0</v>
      </c>
      <c r="S1903" s="33">
        <v>1033125</v>
      </c>
      <c r="T1903" s="33">
        <v>1033125</v>
      </c>
      <c r="U1903" s="33">
        <v>2755000000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148</v>
      </c>
      <c r="E1904" s="32" t="s">
        <v>149</v>
      </c>
      <c r="F1904" s="32" t="s">
        <v>367</v>
      </c>
      <c r="G1904" s="32" t="s">
        <v>62</v>
      </c>
      <c r="H1904" s="32" t="s">
        <v>228</v>
      </c>
      <c r="I1904" s="33">
        <v>65000</v>
      </c>
      <c r="J1904" s="34">
        <v>36251</v>
      </c>
      <c r="K1904" s="35">
        <v>43609</v>
      </c>
      <c r="L1904" s="36">
        <v>43700</v>
      </c>
      <c r="M1904" s="36">
        <v>47196</v>
      </c>
      <c r="N1904" s="37">
        <v>36763</v>
      </c>
      <c r="O1904" s="37">
        <v>36581</v>
      </c>
      <c r="P1904" s="21">
        <v>7.4999999999999997E-2</v>
      </c>
      <c r="Q1904" s="33">
        <v>0</v>
      </c>
      <c r="R1904" s="33">
        <v>0</v>
      </c>
      <c r="S1904" s="33">
        <v>24375</v>
      </c>
      <c r="T1904" s="33">
        <v>24375</v>
      </c>
      <c r="U1904" s="33">
        <v>65000000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148</v>
      </c>
      <c r="E1905" s="32" t="s">
        <v>149</v>
      </c>
      <c r="F1905" s="32" t="s">
        <v>368</v>
      </c>
      <c r="G1905" s="32" t="s">
        <v>42</v>
      </c>
      <c r="H1905" s="32" t="s">
        <v>68</v>
      </c>
      <c r="I1905" s="33">
        <v>1450000</v>
      </c>
      <c r="J1905" s="34">
        <v>36251</v>
      </c>
      <c r="K1905" s="35">
        <v>43641</v>
      </c>
      <c r="L1905" s="36">
        <v>43886</v>
      </c>
      <c r="M1905" s="36">
        <v>47196</v>
      </c>
      <c r="N1905" s="37">
        <v>36763</v>
      </c>
      <c r="O1905" s="37">
        <v>36581</v>
      </c>
      <c r="P1905" s="21">
        <v>0.05</v>
      </c>
      <c r="Q1905" s="33">
        <v>0</v>
      </c>
      <c r="R1905" s="33">
        <v>0</v>
      </c>
      <c r="S1905" s="33">
        <v>362500</v>
      </c>
      <c r="T1905" s="33">
        <v>362500</v>
      </c>
      <c r="U1905" s="33">
        <v>1450000000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148</v>
      </c>
      <c r="E1906" s="32" t="s">
        <v>149</v>
      </c>
      <c r="F1906" s="32" t="s">
        <v>368</v>
      </c>
      <c r="G1906" s="32" t="s">
        <v>42</v>
      </c>
      <c r="H1906" s="32" t="s">
        <v>68</v>
      </c>
      <c r="I1906" s="33">
        <v>1457000</v>
      </c>
      <c r="J1906" s="34">
        <v>36251</v>
      </c>
      <c r="K1906" s="35">
        <v>43641</v>
      </c>
      <c r="L1906" s="36">
        <v>43886</v>
      </c>
      <c r="M1906" s="36">
        <v>47196</v>
      </c>
      <c r="N1906" s="37">
        <v>36763</v>
      </c>
      <c r="O1906" s="37">
        <v>36581</v>
      </c>
      <c r="P1906" s="21">
        <v>0.05</v>
      </c>
      <c r="Q1906" s="33">
        <v>0</v>
      </c>
      <c r="R1906" s="33">
        <v>0</v>
      </c>
      <c r="S1906" s="33">
        <v>364250</v>
      </c>
      <c r="T1906" s="33">
        <v>364250</v>
      </c>
      <c r="U1906" s="33">
        <v>1457000000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148</v>
      </c>
      <c r="E1907" s="32" t="s">
        <v>149</v>
      </c>
      <c r="F1907" s="32" t="s">
        <v>368</v>
      </c>
      <c r="G1907" s="32" t="s">
        <v>39</v>
      </c>
      <c r="H1907" s="32" t="s">
        <v>185</v>
      </c>
      <c r="I1907" s="33">
        <v>609000</v>
      </c>
      <c r="J1907" s="34">
        <v>35886</v>
      </c>
      <c r="K1907" s="35">
        <v>43641</v>
      </c>
      <c r="L1907" s="36">
        <v>43886</v>
      </c>
      <c r="M1907" s="36">
        <v>47196</v>
      </c>
      <c r="N1907" s="37">
        <v>36763</v>
      </c>
      <c r="O1907" s="37">
        <v>36581</v>
      </c>
      <c r="P1907" s="21">
        <v>0.05</v>
      </c>
      <c r="Q1907" s="33">
        <v>0</v>
      </c>
      <c r="R1907" s="33">
        <v>0</v>
      </c>
      <c r="S1907" s="33">
        <v>152250</v>
      </c>
      <c r="T1907" s="33">
        <v>152250</v>
      </c>
      <c r="U1907" s="33">
        <v>609000000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148</v>
      </c>
      <c r="E1908" s="32" t="s">
        <v>149</v>
      </c>
      <c r="F1908" s="32" t="s">
        <v>368</v>
      </c>
      <c r="G1908" s="32" t="s">
        <v>42</v>
      </c>
      <c r="H1908" s="32" t="s">
        <v>223</v>
      </c>
      <c r="I1908" s="33">
        <v>630000</v>
      </c>
      <c r="J1908" s="34">
        <v>39904</v>
      </c>
      <c r="K1908" s="35">
        <v>43641</v>
      </c>
      <c r="L1908" s="36">
        <v>43886</v>
      </c>
      <c r="M1908" s="36">
        <v>47196</v>
      </c>
      <c r="N1908" s="37">
        <v>36763</v>
      </c>
      <c r="O1908" s="37">
        <v>36581</v>
      </c>
      <c r="P1908" s="21">
        <v>0.05</v>
      </c>
      <c r="Q1908" s="33">
        <v>0</v>
      </c>
      <c r="R1908" s="33">
        <v>0</v>
      </c>
      <c r="S1908" s="33">
        <v>157500</v>
      </c>
      <c r="T1908" s="33">
        <v>157500</v>
      </c>
      <c r="U1908" s="33">
        <v>630000000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148</v>
      </c>
      <c r="E1909" s="32" t="s">
        <v>149</v>
      </c>
      <c r="F1909" s="32" t="s">
        <v>368</v>
      </c>
      <c r="G1909" s="32" t="s">
        <v>42</v>
      </c>
      <c r="H1909" s="32" t="s">
        <v>100</v>
      </c>
      <c r="I1909" s="33">
        <v>1286000</v>
      </c>
      <c r="J1909" s="34">
        <v>36251</v>
      </c>
      <c r="K1909" s="35">
        <v>43641</v>
      </c>
      <c r="L1909" s="36">
        <v>43886</v>
      </c>
      <c r="M1909" s="36">
        <v>47196</v>
      </c>
      <c r="N1909" s="37">
        <v>36763</v>
      </c>
      <c r="O1909" s="37">
        <v>36581</v>
      </c>
      <c r="P1909" s="21">
        <v>0.05</v>
      </c>
      <c r="Q1909" s="33">
        <v>0</v>
      </c>
      <c r="R1909" s="33">
        <v>0</v>
      </c>
      <c r="S1909" s="33">
        <v>321500</v>
      </c>
      <c r="T1909" s="33">
        <v>321500</v>
      </c>
      <c r="U1909" s="33">
        <v>1286000000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148</v>
      </c>
      <c r="E1910" s="32" t="s">
        <v>149</v>
      </c>
      <c r="F1910" s="32" t="s">
        <v>368</v>
      </c>
      <c r="G1910" s="32" t="s">
        <v>62</v>
      </c>
      <c r="H1910" s="32" t="s">
        <v>63</v>
      </c>
      <c r="I1910" s="33">
        <v>113000</v>
      </c>
      <c r="J1910" s="34">
        <v>35886</v>
      </c>
      <c r="K1910" s="35">
        <v>43641</v>
      </c>
      <c r="L1910" s="36">
        <v>43886</v>
      </c>
      <c r="M1910" s="36">
        <v>47196</v>
      </c>
      <c r="N1910" s="37">
        <v>36763</v>
      </c>
      <c r="O1910" s="37">
        <v>36581</v>
      </c>
      <c r="P1910" s="21">
        <v>0.05</v>
      </c>
      <c r="Q1910" s="33">
        <v>0</v>
      </c>
      <c r="R1910" s="33">
        <v>0</v>
      </c>
      <c r="S1910" s="33">
        <v>28250</v>
      </c>
      <c r="T1910" s="33">
        <v>28250</v>
      </c>
      <c r="U1910" s="33">
        <v>113000000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148</v>
      </c>
      <c r="E1911" s="32" t="s">
        <v>149</v>
      </c>
      <c r="F1911" s="32" t="s">
        <v>369</v>
      </c>
      <c r="G1911" s="32" t="s">
        <v>39</v>
      </c>
      <c r="H1911" s="32" t="s">
        <v>119</v>
      </c>
      <c r="I1911" s="33">
        <v>111000</v>
      </c>
      <c r="J1911" s="34">
        <v>36251</v>
      </c>
      <c r="K1911" s="35">
        <v>43655</v>
      </c>
      <c r="L1911" s="36">
        <v>43886</v>
      </c>
      <c r="M1911" s="36">
        <v>45463</v>
      </c>
      <c r="N1911" s="37">
        <v>36763</v>
      </c>
      <c r="O1911" s="37">
        <v>36581</v>
      </c>
      <c r="P1911" s="21">
        <v>5.0000000000000001E-3</v>
      </c>
      <c r="Q1911" s="33">
        <v>0</v>
      </c>
      <c r="R1911" s="33">
        <v>0</v>
      </c>
      <c r="S1911" s="33">
        <v>2775</v>
      </c>
      <c r="T1911" s="33">
        <v>2775</v>
      </c>
      <c r="U1911" s="33">
        <v>111000000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148</v>
      </c>
      <c r="E1912" s="32" t="s">
        <v>149</v>
      </c>
      <c r="F1912" s="32" t="s">
        <v>369</v>
      </c>
      <c r="G1912" s="32" t="s">
        <v>74</v>
      </c>
      <c r="H1912" s="32" t="s">
        <v>102</v>
      </c>
      <c r="I1912" s="33">
        <v>52000</v>
      </c>
      <c r="J1912" s="34">
        <v>35886</v>
      </c>
      <c r="K1912" s="35">
        <v>43655</v>
      </c>
      <c r="L1912" s="36">
        <v>43886</v>
      </c>
      <c r="M1912" s="36">
        <v>45463</v>
      </c>
      <c r="N1912" s="37">
        <v>36763</v>
      </c>
      <c r="O1912" s="37">
        <v>36581</v>
      </c>
      <c r="P1912" s="21">
        <v>5.0000000000000001E-3</v>
      </c>
      <c r="Q1912" s="33">
        <v>0</v>
      </c>
      <c r="R1912" s="33">
        <v>0</v>
      </c>
      <c r="S1912" s="33">
        <v>1300</v>
      </c>
      <c r="T1912" s="33">
        <v>1300</v>
      </c>
      <c r="U1912" s="33">
        <v>52000000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148</v>
      </c>
      <c r="E1913" s="32" t="s">
        <v>149</v>
      </c>
      <c r="F1913" s="32" t="s">
        <v>369</v>
      </c>
      <c r="G1913" s="32" t="s">
        <v>42</v>
      </c>
      <c r="H1913" s="32" t="s">
        <v>105</v>
      </c>
      <c r="I1913" s="33">
        <v>86000</v>
      </c>
      <c r="J1913" s="34">
        <v>35886</v>
      </c>
      <c r="K1913" s="35">
        <v>43655</v>
      </c>
      <c r="L1913" s="36">
        <v>43886</v>
      </c>
      <c r="M1913" s="36">
        <v>45463</v>
      </c>
      <c r="N1913" s="37">
        <v>36763</v>
      </c>
      <c r="O1913" s="37">
        <v>36581</v>
      </c>
      <c r="P1913" s="21">
        <v>5.0000000000000001E-3</v>
      </c>
      <c r="Q1913" s="33">
        <v>0</v>
      </c>
      <c r="R1913" s="33">
        <v>0</v>
      </c>
      <c r="S1913" s="33">
        <v>2150</v>
      </c>
      <c r="T1913" s="33">
        <v>2150</v>
      </c>
      <c r="U1913" s="33">
        <v>86000000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148</v>
      </c>
      <c r="E1914" s="32" t="s">
        <v>149</v>
      </c>
      <c r="F1914" s="32" t="s">
        <v>369</v>
      </c>
      <c r="G1914" s="32" t="s">
        <v>42</v>
      </c>
      <c r="H1914" s="32" t="s">
        <v>197</v>
      </c>
      <c r="I1914" s="33">
        <v>62000</v>
      </c>
      <c r="J1914" s="34">
        <v>35886</v>
      </c>
      <c r="K1914" s="35">
        <v>43655</v>
      </c>
      <c r="L1914" s="36">
        <v>43886</v>
      </c>
      <c r="M1914" s="36">
        <v>45463</v>
      </c>
      <c r="N1914" s="37">
        <v>36763</v>
      </c>
      <c r="O1914" s="37">
        <v>36581</v>
      </c>
      <c r="P1914" s="21">
        <v>5.0000000000000001E-3</v>
      </c>
      <c r="Q1914" s="33">
        <v>0</v>
      </c>
      <c r="R1914" s="33">
        <v>0</v>
      </c>
      <c r="S1914" s="33">
        <v>1550</v>
      </c>
      <c r="T1914" s="33">
        <v>1550</v>
      </c>
      <c r="U1914" s="33">
        <v>62000000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148</v>
      </c>
      <c r="E1915" s="32" t="s">
        <v>149</v>
      </c>
      <c r="F1915" s="32" t="s">
        <v>369</v>
      </c>
      <c r="G1915" s="32" t="s">
        <v>42</v>
      </c>
      <c r="H1915" s="32" t="s">
        <v>116</v>
      </c>
      <c r="I1915" s="33">
        <v>93000</v>
      </c>
      <c r="J1915" s="34">
        <v>36251</v>
      </c>
      <c r="K1915" s="35">
        <v>43655</v>
      </c>
      <c r="L1915" s="36">
        <v>43886</v>
      </c>
      <c r="M1915" s="36">
        <v>45463</v>
      </c>
      <c r="N1915" s="37">
        <v>36763</v>
      </c>
      <c r="O1915" s="37">
        <v>36581</v>
      </c>
      <c r="P1915" s="21">
        <v>5.0000000000000001E-3</v>
      </c>
      <c r="Q1915" s="33">
        <v>0</v>
      </c>
      <c r="R1915" s="33">
        <v>0</v>
      </c>
      <c r="S1915" s="33">
        <v>2325</v>
      </c>
      <c r="T1915" s="33">
        <v>2325</v>
      </c>
      <c r="U1915" s="33">
        <v>93000000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148</v>
      </c>
      <c r="E1916" s="32" t="s">
        <v>149</v>
      </c>
      <c r="F1916" s="32" t="s">
        <v>369</v>
      </c>
      <c r="G1916" s="32" t="s">
        <v>42</v>
      </c>
      <c r="H1916" s="32" t="s">
        <v>118</v>
      </c>
      <c r="I1916" s="33">
        <v>83000</v>
      </c>
      <c r="J1916" s="34">
        <v>36251</v>
      </c>
      <c r="K1916" s="35">
        <v>43655</v>
      </c>
      <c r="L1916" s="36">
        <v>43886</v>
      </c>
      <c r="M1916" s="36">
        <v>45463</v>
      </c>
      <c r="N1916" s="37">
        <v>36763</v>
      </c>
      <c r="O1916" s="37">
        <v>36581</v>
      </c>
      <c r="P1916" s="21">
        <v>5.0000000000000001E-3</v>
      </c>
      <c r="Q1916" s="33">
        <v>0</v>
      </c>
      <c r="R1916" s="33">
        <v>0</v>
      </c>
      <c r="S1916" s="33">
        <v>2075</v>
      </c>
      <c r="T1916" s="33">
        <v>2075</v>
      </c>
      <c r="U1916" s="33">
        <v>83000000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148</v>
      </c>
      <c r="E1917" s="32" t="s">
        <v>149</v>
      </c>
      <c r="F1917" s="32" t="s">
        <v>369</v>
      </c>
      <c r="G1917" s="32" t="s">
        <v>42</v>
      </c>
      <c r="H1917" s="32" t="s">
        <v>157</v>
      </c>
      <c r="I1917" s="33">
        <v>73000</v>
      </c>
      <c r="J1917" s="34">
        <v>36251</v>
      </c>
      <c r="K1917" s="35">
        <v>43655</v>
      </c>
      <c r="L1917" s="36">
        <v>43886</v>
      </c>
      <c r="M1917" s="36">
        <v>45463</v>
      </c>
      <c r="N1917" s="37">
        <v>36763</v>
      </c>
      <c r="O1917" s="37">
        <v>36581</v>
      </c>
      <c r="P1917" s="21">
        <v>5.0000000000000001E-3</v>
      </c>
      <c r="Q1917" s="33">
        <v>0</v>
      </c>
      <c r="R1917" s="33">
        <v>0</v>
      </c>
      <c r="S1917" s="33">
        <v>1825</v>
      </c>
      <c r="T1917" s="33">
        <v>1825</v>
      </c>
      <c r="U1917" s="33">
        <v>73000000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148</v>
      </c>
      <c r="E1918" s="32" t="s">
        <v>149</v>
      </c>
      <c r="F1918" s="32" t="s">
        <v>369</v>
      </c>
      <c r="G1918" s="32" t="s">
        <v>42</v>
      </c>
      <c r="H1918" s="32" t="s">
        <v>108</v>
      </c>
      <c r="I1918" s="33">
        <v>91000</v>
      </c>
      <c r="J1918" s="34">
        <v>35886</v>
      </c>
      <c r="K1918" s="35">
        <v>43655</v>
      </c>
      <c r="L1918" s="36">
        <v>43886</v>
      </c>
      <c r="M1918" s="36">
        <v>45463</v>
      </c>
      <c r="N1918" s="37">
        <v>36763</v>
      </c>
      <c r="O1918" s="37">
        <v>36581</v>
      </c>
      <c r="P1918" s="21">
        <v>5.0000000000000001E-3</v>
      </c>
      <c r="Q1918" s="33">
        <v>0</v>
      </c>
      <c r="R1918" s="33">
        <v>0</v>
      </c>
      <c r="S1918" s="33">
        <v>2275</v>
      </c>
      <c r="T1918" s="33">
        <v>2275</v>
      </c>
      <c r="U1918" s="33">
        <v>91000000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148</v>
      </c>
      <c r="E1919" s="32" t="s">
        <v>149</v>
      </c>
      <c r="F1919" s="32" t="s">
        <v>369</v>
      </c>
      <c r="G1919" s="32" t="s">
        <v>42</v>
      </c>
      <c r="H1919" s="32" t="s">
        <v>278</v>
      </c>
      <c r="I1919" s="33">
        <v>101000</v>
      </c>
      <c r="J1919" s="34">
        <v>35886</v>
      </c>
      <c r="K1919" s="35">
        <v>43655</v>
      </c>
      <c r="L1919" s="36">
        <v>43886</v>
      </c>
      <c r="M1919" s="36">
        <v>45463</v>
      </c>
      <c r="N1919" s="37">
        <v>36763</v>
      </c>
      <c r="O1919" s="37">
        <v>36581</v>
      </c>
      <c r="P1919" s="21">
        <v>5.0000000000000001E-3</v>
      </c>
      <c r="Q1919" s="33">
        <v>0</v>
      </c>
      <c r="R1919" s="33">
        <v>0</v>
      </c>
      <c r="S1919" s="33">
        <v>2525</v>
      </c>
      <c r="T1919" s="33">
        <v>2525</v>
      </c>
      <c r="U1919" s="33">
        <v>101000000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148</v>
      </c>
      <c r="E1920" s="32" t="s">
        <v>149</v>
      </c>
      <c r="F1920" s="32" t="s">
        <v>369</v>
      </c>
      <c r="G1920" s="32" t="s">
        <v>42</v>
      </c>
      <c r="H1920" s="32" t="s">
        <v>97</v>
      </c>
      <c r="I1920" s="33">
        <v>81000</v>
      </c>
      <c r="J1920" s="34">
        <v>36251</v>
      </c>
      <c r="K1920" s="35">
        <v>43655</v>
      </c>
      <c r="L1920" s="36">
        <v>43886</v>
      </c>
      <c r="M1920" s="36">
        <v>45463</v>
      </c>
      <c r="N1920" s="37">
        <v>36763</v>
      </c>
      <c r="O1920" s="37">
        <v>36581</v>
      </c>
      <c r="P1920" s="21">
        <v>5.0000000000000001E-3</v>
      </c>
      <c r="Q1920" s="33">
        <v>0</v>
      </c>
      <c r="R1920" s="33">
        <v>0</v>
      </c>
      <c r="S1920" s="33">
        <v>2025</v>
      </c>
      <c r="T1920" s="33">
        <v>2025</v>
      </c>
      <c r="U1920" s="33">
        <v>81000000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148</v>
      </c>
      <c r="E1921" s="32" t="s">
        <v>149</v>
      </c>
      <c r="F1921" s="32" t="s">
        <v>369</v>
      </c>
      <c r="G1921" s="32" t="s">
        <v>42</v>
      </c>
      <c r="H1921" s="32" t="s">
        <v>97</v>
      </c>
      <c r="I1921" s="33">
        <v>75000</v>
      </c>
      <c r="J1921" s="34">
        <v>39904</v>
      </c>
      <c r="K1921" s="35">
        <v>43655</v>
      </c>
      <c r="L1921" s="36">
        <v>43886</v>
      </c>
      <c r="M1921" s="36">
        <v>45463</v>
      </c>
      <c r="N1921" s="37">
        <v>36763</v>
      </c>
      <c r="O1921" s="37">
        <v>36581</v>
      </c>
      <c r="P1921" s="21">
        <v>5.0000000000000001E-3</v>
      </c>
      <c r="Q1921" s="33">
        <v>0</v>
      </c>
      <c r="R1921" s="33">
        <v>0</v>
      </c>
      <c r="S1921" s="33">
        <v>1875</v>
      </c>
      <c r="T1921" s="33">
        <v>1875</v>
      </c>
      <c r="U1921" s="33">
        <v>75000000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148</v>
      </c>
      <c r="E1922" s="32" t="s">
        <v>149</v>
      </c>
      <c r="F1922" s="32" t="s">
        <v>369</v>
      </c>
      <c r="G1922" s="32" t="s">
        <v>42</v>
      </c>
      <c r="H1922" s="32" t="s">
        <v>43</v>
      </c>
      <c r="I1922" s="33">
        <v>51000</v>
      </c>
      <c r="J1922" s="34">
        <v>35886</v>
      </c>
      <c r="K1922" s="35">
        <v>43655</v>
      </c>
      <c r="L1922" s="36">
        <v>43886</v>
      </c>
      <c r="M1922" s="36">
        <v>45463</v>
      </c>
      <c r="N1922" s="37">
        <v>36763</v>
      </c>
      <c r="O1922" s="37">
        <v>36581</v>
      </c>
      <c r="P1922" s="21">
        <v>5.0000000000000001E-3</v>
      </c>
      <c r="Q1922" s="33">
        <v>0</v>
      </c>
      <c r="R1922" s="33">
        <v>0</v>
      </c>
      <c r="S1922" s="33">
        <v>1275</v>
      </c>
      <c r="T1922" s="33">
        <v>1275</v>
      </c>
      <c r="U1922" s="33">
        <v>51000000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148</v>
      </c>
      <c r="E1923" s="32" t="s">
        <v>149</v>
      </c>
      <c r="F1923" s="32" t="s">
        <v>369</v>
      </c>
      <c r="G1923" s="32" t="s">
        <v>62</v>
      </c>
      <c r="H1923" s="32" t="s">
        <v>63</v>
      </c>
      <c r="I1923" s="33">
        <v>95000</v>
      </c>
      <c r="J1923" s="34">
        <v>35886</v>
      </c>
      <c r="K1923" s="35">
        <v>43655</v>
      </c>
      <c r="L1923" s="36">
        <v>43886</v>
      </c>
      <c r="M1923" s="36">
        <v>45463</v>
      </c>
      <c r="N1923" s="37">
        <v>36763</v>
      </c>
      <c r="O1923" s="37">
        <v>36581</v>
      </c>
      <c r="P1923" s="21">
        <v>5.0000000000000001E-3</v>
      </c>
      <c r="Q1923" s="33">
        <v>0</v>
      </c>
      <c r="R1923" s="33">
        <v>0</v>
      </c>
      <c r="S1923" s="33">
        <v>2375</v>
      </c>
      <c r="T1923" s="33">
        <v>2375</v>
      </c>
      <c r="U1923" s="33">
        <v>95000000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148</v>
      </c>
      <c r="E1924" s="32" t="s">
        <v>149</v>
      </c>
      <c r="F1924" s="32" t="s">
        <v>369</v>
      </c>
      <c r="G1924" s="32" t="s">
        <v>36</v>
      </c>
      <c r="H1924" s="32" t="s">
        <v>256</v>
      </c>
      <c r="I1924" s="33">
        <v>98000</v>
      </c>
      <c r="J1924" s="34">
        <v>36251</v>
      </c>
      <c r="K1924" s="35">
        <v>43655</v>
      </c>
      <c r="L1924" s="36">
        <v>43886</v>
      </c>
      <c r="M1924" s="36">
        <v>45463</v>
      </c>
      <c r="N1924" s="37">
        <v>36763</v>
      </c>
      <c r="O1924" s="37">
        <v>36581</v>
      </c>
      <c r="P1924" s="21">
        <v>5.0000000000000001E-3</v>
      </c>
      <c r="Q1924" s="33">
        <v>0</v>
      </c>
      <c r="R1924" s="33">
        <v>0</v>
      </c>
      <c r="S1924" s="33">
        <v>2450</v>
      </c>
      <c r="T1924" s="33">
        <v>2450</v>
      </c>
      <c r="U1924" s="33">
        <v>98000000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148</v>
      </c>
      <c r="E1925" s="32" t="s">
        <v>149</v>
      </c>
      <c r="F1925" s="32" t="s">
        <v>369</v>
      </c>
      <c r="G1925" s="32" t="s">
        <v>54</v>
      </c>
      <c r="H1925" s="32" t="s">
        <v>127</v>
      </c>
      <c r="I1925" s="33">
        <v>77000</v>
      </c>
      <c r="J1925" s="34">
        <v>39904</v>
      </c>
      <c r="K1925" s="35">
        <v>43655</v>
      </c>
      <c r="L1925" s="36">
        <v>43886</v>
      </c>
      <c r="M1925" s="36">
        <v>45463</v>
      </c>
      <c r="N1925" s="37">
        <v>36763</v>
      </c>
      <c r="O1925" s="37">
        <v>36581</v>
      </c>
      <c r="P1925" s="21">
        <v>5.0000000000000001E-3</v>
      </c>
      <c r="Q1925" s="33">
        <v>0</v>
      </c>
      <c r="R1925" s="33">
        <v>0</v>
      </c>
      <c r="S1925" s="33">
        <v>1925</v>
      </c>
      <c r="T1925" s="33">
        <v>1925</v>
      </c>
      <c r="U1925" s="33">
        <v>77000000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148</v>
      </c>
      <c r="E1926" s="32" t="s">
        <v>149</v>
      </c>
      <c r="F1926" s="32" t="s">
        <v>369</v>
      </c>
      <c r="G1926" s="32" t="s">
        <v>39</v>
      </c>
      <c r="H1926" s="32" t="s">
        <v>119</v>
      </c>
      <c r="I1926" s="33">
        <v>66000</v>
      </c>
      <c r="J1926" s="34">
        <v>36251</v>
      </c>
      <c r="K1926" s="35">
        <v>43655</v>
      </c>
      <c r="L1926" s="36">
        <v>43886</v>
      </c>
      <c r="M1926" s="36">
        <v>45463</v>
      </c>
      <c r="N1926" s="37">
        <v>36763</v>
      </c>
      <c r="O1926" s="37">
        <v>36581</v>
      </c>
      <c r="P1926" s="21">
        <v>5.0000000000000001E-3</v>
      </c>
      <c r="Q1926" s="33">
        <v>0</v>
      </c>
      <c r="R1926" s="33">
        <v>0</v>
      </c>
      <c r="S1926" s="33">
        <v>1650</v>
      </c>
      <c r="T1926" s="33">
        <v>1650</v>
      </c>
      <c r="U1926" s="33">
        <v>66000000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148</v>
      </c>
      <c r="E1927" s="32" t="s">
        <v>149</v>
      </c>
      <c r="F1927" s="32" t="s">
        <v>369</v>
      </c>
      <c r="G1927" s="32" t="s">
        <v>42</v>
      </c>
      <c r="H1927" s="32" t="s">
        <v>158</v>
      </c>
      <c r="I1927" s="33">
        <v>62000</v>
      </c>
      <c r="J1927" s="34">
        <v>36251</v>
      </c>
      <c r="K1927" s="35">
        <v>43655</v>
      </c>
      <c r="L1927" s="36">
        <v>43886</v>
      </c>
      <c r="M1927" s="36">
        <v>45463</v>
      </c>
      <c r="N1927" s="37">
        <v>36763</v>
      </c>
      <c r="O1927" s="37">
        <v>36581</v>
      </c>
      <c r="P1927" s="21">
        <v>5.0000000000000001E-3</v>
      </c>
      <c r="Q1927" s="33">
        <v>0</v>
      </c>
      <c r="R1927" s="33">
        <v>0</v>
      </c>
      <c r="S1927" s="33">
        <v>1550</v>
      </c>
      <c r="T1927" s="33">
        <v>1550</v>
      </c>
      <c r="U1927" s="33">
        <v>62000000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148</v>
      </c>
      <c r="E1928" s="32" t="s">
        <v>149</v>
      </c>
      <c r="F1928" s="32" t="s">
        <v>369</v>
      </c>
      <c r="G1928" s="32" t="s">
        <v>42</v>
      </c>
      <c r="H1928" s="32" t="s">
        <v>68</v>
      </c>
      <c r="I1928" s="33">
        <v>376000</v>
      </c>
      <c r="J1928" s="34">
        <v>36251</v>
      </c>
      <c r="K1928" s="35">
        <v>43655</v>
      </c>
      <c r="L1928" s="36">
        <v>43886</v>
      </c>
      <c r="M1928" s="36">
        <v>45463</v>
      </c>
      <c r="N1928" s="37">
        <v>36763</v>
      </c>
      <c r="O1928" s="37">
        <v>36581</v>
      </c>
      <c r="P1928" s="21">
        <v>5.0000000000000001E-3</v>
      </c>
      <c r="Q1928" s="33">
        <v>0</v>
      </c>
      <c r="R1928" s="33">
        <v>0</v>
      </c>
      <c r="S1928" s="33">
        <v>9400</v>
      </c>
      <c r="T1928" s="33">
        <v>9400</v>
      </c>
      <c r="U1928" s="33">
        <v>376000000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148</v>
      </c>
      <c r="E1929" s="32" t="s">
        <v>149</v>
      </c>
      <c r="F1929" s="32" t="s">
        <v>369</v>
      </c>
      <c r="G1929" s="32" t="s">
        <v>42</v>
      </c>
      <c r="H1929" s="32" t="s">
        <v>125</v>
      </c>
      <c r="I1929" s="33">
        <v>266000</v>
      </c>
      <c r="J1929" s="34">
        <v>39904</v>
      </c>
      <c r="K1929" s="35">
        <v>43655</v>
      </c>
      <c r="L1929" s="36">
        <v>43886</v>
      </c>
      <c r="M1929" s="36">
        <v>45463</v>
      </c>
      <c r="N1929" s="37">
        <v>36763</v>
      </c>
      <c r="O1929" s="37">
        <v>36581</v>
      </c>
      <c r="P1929" s="21">
        <v>5.0000000000000001E-3</v>
      </c>
      <c r="Q1929" s="33">
        <v>0</v>
      </c>
      <c r="R1929" s="33">
        <v>0</v>
      </c>
      <c r="S1929" s="33">
        <v>6650</v>
      </c>
      <c r="T1929" s="33">
        <v>6650</v>
      </c>
      <c r="U1929" s="33">
        <v>266000000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148</v>
      </c>
      <c r="E1930" s="32" t="s">
        <v>149</v>
      </c>
      <c r="F1930" s="32" t="s">
        <v>369</v>
      </c>
      <c r="G1930" s="32" t="s">
        <v>42</v>
      </c>
      <c r="H1930" s="32" t="s">
        <v>190</v>
      </c>
      <c r="I1930" s="33">
        <v>270000</v>
      </c>
      <c r="J1930" s="34">
        <v>36251</v>
      </c>
      <c r="K1930" s="35">
        <v>43655</v>
      </c>
      <c r="L1930" s="36">
        <v>43886</v>
      </c>
      <c r="M1930" s="36">
        <v>45463</v>
      </c>
      <c r="N1930" s="37">
        <v>36763</v>
      </c>
      <c r="O1930" s="37">
        <v>36581</v>
      </c>
      <c r="P1930" s="21">
        <v>5.0000000000000001E-3</v>
      </c>
      <c r="Q1930" s="33">
        <v>0</v>
      </c>
      <c r="R1930" s="33">
        <v>0</v>
      </c>
      <c r="S1930" s="33">
        <v>6750</v>
      </c>
      <c r="T1930" s="33">
        <v>6750</v>
      </c>
      <c r="U1930" s="33">
        <v>270000000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148</v>
      </c>
      <c r="E1931" s="32" t="s">
        <v>149</v>
      </c>
      <c r="F1931" s="32" t="s">
        <v>369</v>
      </c>
      <c r="G1931" s="32" t="s">
        <v>42</v>
      </c>
      <c r="H1931" s="32" t="s">
        <v>279</v>
      </c>
      <c r="I1931" s="33">
        <v>58000</v>
      </c>
      <c r="J1931" s="34">
        <v>35886</v>
      </c>
      <c r="K1931" s="35">
        <v>43655</v>
      </c>
      <c r="L1931" s="36">
        <v>43886</v>
      </c>
      <c r="M1931" s="36">
        <v>45463</v>
      </c>
      <c r="N1931" s="37">
        <v>36763</v>
      </c>
      <c r="O1931" s="37">
        <v>36581</v>
      </c>
      <c r="P1931" s="21">
        <v>5.0000000000000001E-3</v>
      </c>
      <c r="Q1931" s="33">
        <v>0</v>
      </c>
      <c r="R1931" s="33">
        <v>0</v>
      </c>
      <c r="S1931" s="33">
        <v>1450</v>
      </c>
      <c r="T1931" s="33">
        <v>1450</v>
      </c>
      <c r="U1931" s="33">
        <v>58000000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148</v>
      </c>
      <c r="E1932" s="32" t="s">
        <v>149</v>
      </c>
      <c r="F1932" s="32" t="s">
        <v>369</v>
      </c>
      <c r="G1932" s="32" t="s">
        <v>42</v>
      </c>
      <c r="H1932" s="32" t="s">
        <v>100</v>
      </c>
      <c r="I1932" s="33">
        <v>6516000</v>
      </c>
      <c r="J1932" s="34">
        <v>39904</v>
      </c>
      <c r="K1932" s="35">
        <v>43655</v>
      </c>
      <c r="L1932" s="36">
        <v>43886</v>
      </c>
      <c r="M1932" s="36">
        <v>45463</v>
      </c>
      <c r="N1932" s="37">
        <v>36763</v>
      </c>
      <c r="O1932" s="37">
        <v>36581</v>
      </c>
      <c r="P1932" s="21">
        <v>5.0000000000000001E-3</v>
      </c>
      <c r="Q1932" s="33">
        <v>0</v>
      </c>
      <c r="R1932" s="33">
        <v>0</v>
      </c>
      <c r="S1932" s="33">
        <v>162900</v>
      </c>
      <c r="T1932" s="33">
        <v>162900</v>
      </c>
      <c r="U1932" s="33">
        <v>6516000000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148</v>
      </c>
      <c r="E1933" s="32" t="s">
        <v>149</v>
      </c>
      <c r="F1933" s="32" t="s">
        <v>369</v>
      </c>
      <c r="G1933" s="32" t="s">
        <v>62</v>
      </c>
      <c r="H1933" s="32" t="s">
        <v>359</v>
      </c>
      <c r="I1933" s="33">
        <v>92000</v>
      </c>
      <c r="J1933" s="34">
        <v>36251</v>
      </c>
      <c r="K1933" s="35">
        <v>43655</v>
      </c>
      <c r="L1933" s="36">
        <v>43886</v>
      </c>
      <c r="M1933" s="36">
        <v>45463</v>
      </c>
      <c r="N1933" s="37">
        <v>36763</v>
      </c>
      <c r="O1933" s="37">
        <v>36581</v>
      </c>
      <c r="P1933" s="21">
        <v>5.0000000000000001E-3</v>
      </c>
      <c r="Q1933" s="33">
        <v>0</v>
      </c>
      <c r="R1933" s="33">
        <v>0</v>
      </c>
      <c r="S1933" s="33">
        <v>2300</v>
      </c>
      <c r="T1933" s="33">
        <v>2300</v>
      </c>
      <c r="U1933" s="33">
        <v>92000000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148</v>
      </c>
      <c r="E1934" s="32" t="s">
        <v>149</v>
      </c>
      <c r="F1934" s="32" t="s">
        <v>369</v>
      </c>
      <c r="G1934" s="32" t="s">
        <v>245</v>
      </c>
      <c r="H1934" s="32" t="s">
        <v>246</v>
      </c>
      <c r="I1934" s="33">
        <v>52000</v>
      </c>
      <c r="J1934" s="34">
        <v>36251</v>
      </c>
      <c r="K1934" s="35">
        <v>43655</v>
      </c>
      <c r="L1934" s="36">
        <v>43886</v>
      </c>
      <c r="M1934" s="36">
        <v>45463</v>
      </c>
      <c r="N1934" s="37">
        <v>36763</v>
      </c>
      <c r="O1934" s="37">
        <v>36581</v>
      </c>
      <c r="P1934" s="21">
        <v>5.0000000000000001E-3</v>
      </c>
      <c r="Q1934" s="33">
        <v>0</v>
      </c>
      <c r="R1934" s="33">
        <v>0</v>
      </c>
      <c r="S1934" s="33">
        <v>1300</v>
      </c>
      <c r="T1934" s="33">
        <v>1300</v>
      </c>
      <c r="U1934" s="33">
        <v>52000000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148</v>
      </c>
      <c r="E1935" s="32" t="s">
        <v>149</v>
      </c>
      <c r="F1935" s="32" t="s">
        <v>369</v>
      </c>
      <c r="G1935" s="32" t="s">
        <v>42</v>
      </c>
      <c r="H1935" s="32" t="s">
        <v>106</v>
      </c>
      <c r="I1935" s="33">
        <v>2660000</v>
      </c>
      <c r="J1935" s="34">
        <v>41730</v>
      </c>
      <c r="K1935" s="35">
        <v>43655</v>
      </c>
      <c r="L1935" s="36">
        <v>43886</v>
      </c>
      <c r="M1935" s="36">
        <v>45463</v>
      </c>
      <c r="N1935" s="37">
        <v>36763</v>
      </c>
      <c r="O1935" s="37">
        <v>36581</v>
      </c>
      <c r="P1935" s="21">
        <v>5.0000000000000001E-3</v>
      </c>
      <c r="Q1935" s="33">
        <v>0</v>
      </c>
      <c r="R1935" s="33">
        <v>0</v>
      </c>
      <c r="S1935" s="33">
        <v>66500</v>
      </c>
      <c r="T1935" s="33">
        <v>66500</v>
      </c>
      <c r="U1935" s="33">
        <v>2660000000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148</v>
      </c>
      <c r="E1936" s="32" t="s">
        <v>149</v>
      </c>
      <c r="F1936" s="32" t="s">
        <v>369</v>
      </c>
      <c r="G1936" s="32" t="s">
        <v>42</v>
      </c>
      <c r="H1936" s="32" t="s">
        <v>144</v>
      </c>
      <c r="I1936" s="33">
        <v>62000</v>
      </c>
      <c r="J1936" s="34">
        <v>36251</v>
      </c>
      <c r="K1936" s="35">
        <v>43655</v>
      </c>
      <c r="L1936" s="36">
        <v>43886</v>
      </c>
      <c r="M1936" s="36">
        <v>45463</v>
      </c>
      <c r="N1936" s="37">
        <v>36763</v>
      </c>
      <c r="O1936" s="37">
        <v>36581</v>
      </c>
      <c r="P1936" s="21">
        <v>5.0000000000000001E-3</v>
      </c>
      <c r="Q1936" s="33">
        <v>0</v>
      </c>
      <c r="R1936" s="33">
        <v>0</v>
      </c>
      <c r="S1936" s="33">
        <v>1550</v>
      </c>
      <c r="T1936" s="33">
        <v>1550</v>
      </c>
      <c r="U1936" s="33">
        <v>62000000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148</v>
      </c>
      <c r="E1937" s="32" t="s">
        <v>149</v>
      </c>
      <c r="F1937" s="32" t="s">
        <v>369</v>
      </c>
      <c r="G1937" s="32" t="s">
        <v>42</v>
      </c>
      <c r="H1937" s="32" t="s">
        <v>68</v>
      </c>
      <c r="I1937" s="33">
        <v>3480000</v>
      </c>
      <c r="J1937" s="34">
        <v>36251</v>
      </c>
      <c r="K1937" s="35">
        <v>43655</v>
      </c>
      <c r="L1937" s="36">
        <v>43886</v>
      </c>
      <c r="M1937" s="36">
        <v>45463</v>
      </c>
      <c r="N1937" s="37">
        <v>36763</v>
      </c>
      <c r="O1937" s="37">
        <v>36581</v>
      </c>
      <c r="P1937" s="21">
        <v>5.0000000000000001E-3</v>
      </c>
      <c r="Q1937" s="33">
        <v>0</v>
      </c>
      <c r="R1937" s="33">
        <v>0</v>
      </c>
      <c r="S1937" s="33">
        <v>87000</v>
      </c>
      <c r="T1937" s="33">
        <v>87000</v>
      </c>
      <c r="U1937" s="33">
        <v>3480000000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148</v>
      </c>
      <c r="E1938" s="32" t="s">
        <v>149</v>
      </c>
      <c r="F1938" s="32" t="s">
        <v>369</v>
      </c>
      <c r="G1938" s="32" t="s">
        <v>42</v>
      </c>
      <c r="H1938" s="32" t="s">
        <v>68</v>
      </c>
      <c r="I1938" s="33">
        <v>5075000</v>
      </c>
      <c r="J1938" s="34">
        <v>36251</v>
      </c>
      <c r="K1938" s="35">
        <v>43655</v>
      </c>
      <c r="L1938" s="36">
        <v>43886</v>
      </c>
      <c r="M1938" s="36">
        <v>45463</v>
      </c>
      <c r="N1938" s="37">
        <v>36763</v>
      </c>
      <c r="O1938" s="37">
        <v>36581</v>
      </c>
      <c r="P1938" s="21">
        <v>5.0000000000000001E-3</v>
      </c>
      <c r="Q1938" s="33">
        <v>0</v>
      </c>
      <c r="R1938" s="33">
        <v>0</v>
      </c>
      <c r="S1938" s="33">
        <v>126875</v>
      </c>
      <c r="T1938" s="33">
        <v>126875</v>
      </c>
      <c r="U1938" s="33">
        <v>5075000000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148</v>
      </c>
      <c r="E1939" s="32" t="s">
        <v>149</v>
      </c>
      <c r="F1939" s="32" t="s">
        <v>369</v>
      </c>
      <c r="G1939" s="32" t="s">
        <v>42</v>
      </c>
      <c r="H1939" s="32" t="s">
        <v>68</v>
      </c>
      <c r="I1939" s="33">
        <v>5817000</v>
      </c>
      <c r="J1939" s="34">
        <v>36251</v>
      </c>
      <c r="K1939" s="35">
        <v>43655</v>
      </c>
      <c r="L1939" s="36">
        <v>43886</v>
      </c>
      <c r="M1939" s="36">
        <v>45463</v>
      </c>
      <c r="N1939" s="37">
        <v>36763</v>
      </c>
      <c r="O1939" s="37">
        <v>36581</v>
      </c>
      <c r="P1939" s="21">
        <v>5.0000000000000001E-3</v>
      </c>
      <c r="Q1939" s="33">
        <v>0</v>
      </c>
      <c r="R1939" s="33">
        <v>0</v>
      </c>
      <c r="S1939" s="33">
        <v>145425</v>
      </c>
      <c r="T1939" s="33">
        <v>145425</v>
      </c>
      <c r="U1939" s="33">
        <v>5817000000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148</v>
      </c>
      <c r="E1940" s="32" t="s">
        <v>149</v>
      </c>
      <c r="F1940" s="32" t="s">
        <v>369</v>
      </c>
      <c r="G1940" s="32" t="s">
        <v>42</v>
      </c>
      <c r="H1940" s="32" t="s">
        <v>68</v>
      </c>
      <c r="I1940" s="33">
        <v>86000</v>
      </c>
      <c r="J1940" s="34">
        <v>36251</v>
      </c>
      <c r="K1940" s="35">
        <v>43655</v>
      </c>
      <c r="L1940" s="36">
        <v>43886</v>
      </c>
      <c r="M1940" s="36">
        <v>45463</v>
      </c>
      <c r="N1940" s="37">
        <v>36763</v>
      </c>
      <c r="O1940" s="37">
        <v>36581</v>
      </c>
      <c r="P1940" s="21">
        <v>5.0000000000000001E-3</v>
      </c>
      <c r="Q1940" s="33">
        <v>0</v>
      </c>
      <c r="R1940" s="33">
        <v>0</v>
      </c>
      <c r="S1940" s="33">
        <v>2150</v>
      </c>
      <c r="T1940" s="33">
        <v>2150</v>
      </c>
      <c r="U1940" s="33">
        <v>86000000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148</v>
      </c>
      <c r="E1941" s="32" t="s">
        <v>149</v>
      </c>
      <c r="F1941" s="32" t="s">
        <v>369</v>
      </c>
      <c r="G1941" s="32" t="s">
        <v>42</v>
      </c>
      <c r="H1941" s="32" t="s">
        <v>68</v>
      </c>
      <c r="I1941" s="33">
        <v>10912000</v>
      </c>
      <c r="J1941" s="34">
        <v>38808</v>
      </c>
      <c r="K1941" s="35">
        <v>43655</v>
      </c>
      <c r="L1941" s="36">
        <v>43886</v>
      </c>
      <c r="M1941" s="36">
        <v>45463</v>
      </c>
      <c r="N1941" s="37">
        <v>36763</v>
      </c>
      <c r="O1941" s="37">
        <v>36581</v>
      </c>
      <c r="P1941" s="21">
        <v>5.0000000000000001E-3</v>
      </c>
      <c r="Q1941" s="33">
        <v>0</v>
      </c>
      <c r="R1941" s="33">
        <v>0</v>
      </c>
      <c r="S1941" s="33">
        <v>272800</v>
      </c>
      <c r="T1941" s="33">
        <v>272800</v>
      </c>
      <c r="U1941" s="33">
        <v>10912000000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148</v>
      </c>
      <c r="E1942" s="32" t="s">
        <v>149</v>
      </c>
      <c r="F1942" s="32" t="s">
        <v>369</v>
      </c>
      <c r="G1942" s="32" t="s">
        <v>42</v>
      </c>
      <c r="H1942" s="32" t="s">
        <v>93</v>
      </c>
      <c r="I1942" s="33">
        <v>750000</v>
      </c>
      <c r="J1942" s="34">
        <v>41730</v>
      </c>
      <c r="K1942" s="35">
        <v>43655</v>
      </c>
      <c r="L1942" s="36">
        <v>43886</v>
      </c>
      <c r="M1942" s="36">
        <v>45463</v>
      </c>
      <c r="N1942" s="37">
        <v>36763</v>
      </c>
      <c r="O1942" s="37">
        <v>36581</v>
      </c>
      <c r="P1942" s="21">
        <v>5.0000000000000001E-3</v>
      </c>
      <c r="Q1942" s="33">
        <v>0</v>
      </c>
      <c r="R1942" s="33">
        <v>0</v>
      </c>
      <c r="S1942" s="33">
        <v>18750</v>
      </c>
      <c r="T1942" s="33">
        <v>18750</v>
      </c>
      <c r="U1942" s="33">
        <v>750000000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148</v>
      </c>
      <c r="E1943" s="32" t="s">
        <v>149</v>
      </c>
      <c r="F1943" s="32" t="s">
        <v>369</v>
      </c>
      <c r="G1943" s="32" t="s">
        <v>42</v>
      </c>
      <c r="H1943" s="32" t="s">
        <v>129</v>
      </c>
      <c r="I1943" s="33">
        <v>833000</v>
      </c>
      <c r="J1943" s="34">
        <v>41730</v>
      </c>
      <c r="K1943" s="35">
        <v>43655</v>
      </c>
      <c r="L1943" s="36">
        <v>43886</v>
      </c>
      <c r="M1943" s="36">
        <v>45463</v>
      </c>
      <c r="N1943" s="37">
        <v>36763</v>
      </c>
      <c r="O1943" s="37">
        <v>36581</v>
      </c>
      <c r="P1943" s="21">
        <v>5.0000000000000001E-3</v>
      </c>
      <c r="Q1943" s="33">
        <v>0</v>
      </c>
      <c r="R1943" s="33">
        <v>0</v>
      </c>
      <c r="S1943" s="33">
        <v>20825</v>
      </c>
      <c r="T1943" s="33">
        <v>20825</v>
      </c>
      <c r="U1943" s="33">
        <v>833000000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148</v>
      </c>
      <c r="E1944" s="32" t="s">
        <v>149</v>
      </c>
      <c r="F1944" s="32" t="s">
        <v>369</v>
      </c>
      <c r="G1944" s="32" t="s">
        <v>42</v>
      </c>
      <c r="H1944" s="32" t="s">
        <v>240</v>
      </c>
      <c r="I1944" s="33">
        <v>66000</v>
      </c>
      <c r="J1944" s="34">
        <v>36251</v>
      </c>
      <c r="K1944" s="35">
        <v>43655</v>
      </c>
      <c r="L1944" s="36">
        <v>43886</v>
      </c>
      <c r="M1944" s="36">
        <v>45463</v>
      </c>
      <c r="N1944" s="37">
        <v>36763</v>
      </c>
      <c r="O1944" s="37">
        <v>36581</v>
      </c>
      <c r="P1944" s="21">
        <v>5.0000000000000001E-3</v>
      </c>
      <c r="Q1944" s="33">
        <v>0</v>
      </c>
      <c r="R1944" s="33">
        <v>0</v>
      </c>
      <c r="S1944" s="33">
        <v>1650</v>
      </c>
      <c r="T1944" s="33">
        <v>1650</v>
      </c>
      <c r="U1944" s="33">
        <v>66000000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148</v>
      </c>
      <c r="E1945" s="32" t="s">
        <v>149</v>
      </c>
      <c r="F1945" s="32" t="s">
        <v>369</v>
      </c>
      <c r="G1945" s="32" t="s">
        <v>62</v>
      </c>
      <c r="H1945" s="32" t="s">
        <v>63</v>
      </c>
      <c r="I1945" s="33">
        <v>67000</v>
      </c>
      <c r="J1945" s="34">
        <v>35886</v>
      </c>
      <c r="K1945" s="35">
        <v>43655</v>
      </c>
      <c r="L1945" s="36">
        <v>43886</v>
      </c>
      <c r="M1945" s="36">
        <v>45463</v>
      </c>
      <c r="N1945" s="37">
        <v>36763</v>
      </c>
      <c r="O1945" s="37">
        <v>36581</v>
      </c>
      <c r="P1945" s="21">
        <v>5.0000000000000001E-3</v>
      </c>
      <c r="Q1945" s="33">
        <v>0</v>
      </c>
      <c r="R1945" s="33">
        <v>0</v>
      </c>
      <c r="S1945" s="33">
        <v>1675</v>
      </c>
      <c r="T1945" s="33">
        <v>1675</v>
      </c>
      <c r="U1945" s="33">
        <v>67000000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148</v>
      </c>
      <c r="E1946" s="32" t="s">
        <v>149</v>
      </c>
      <c r="F1946" s="32" t="s">
        <v>369</v>
      </c>
      <c r="G1946" s="32" t="s">
        <v>39</v>
      </c>
      <c r="H1946" s="32" t="s">
        <v>40</v>
      </c>
      <c r="I1946" s="33">
        <v>51000</v>
      </c>
      <c r="J1946" s="34">
        <v>36251</v>
      </c>
      <c r="K1946" s="35">
        <v>43655</v>
      </c>
      <c r="L1946" s="36">
        <v>43886</v>
      </c>
      <c r="M1946" s="36">
        <v>45463</v>
      </c>
      <c r="N1946" s="37">
        <v>36763</v>
      </c>
      <c r="O1946" s="37">
        <v>36581</v>
      </c>
      <c r="P1946" s="21">
        <v>5.0000000000000001E-3</v>
      </c>
      <c r="Q1946" s="33">
        <v>0</v>
      </c>
      <c r="R1946" s="33">
        <v>0</v>
      </c>
      <c r="S1946" s="33">
        <v>1275</v>
      </c>
      <c r="T1946" s="33">
        <v>1275</v>
      </c>
      <c r="U1946" s="33">
        <v>51000000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148</v>
      </c>
      <c r="E1947" s="32" t="s">
        <v>149</v>
      </c>
      <c r="F1947" s="32" t="s">
        <v>369</v>
      </c>
      <c r="G1947" s="32" t="s">
        <v>42</v>
      </c>
      <c r="H1947" s="32" t="s">
        <v>125</v>
      </c>
      <c r="I1947" s="33">
        <v>200000</v>
      </c>
      <c r="J1947" s="34">
        <v>39904</v>
      </c>
      <c r="K1947" s="35">
        <v>43655</v>
      </c>
      <c r="L1947" s="36">
        <v>43886</v>
      </c>
      <c r="M1947" s="36">
        <v>45463</v>
      </c>
      <c r="N1947" s="37">
        <v>36763</v>
      </c>
      <c r="O1947" s="37">
        <v>36581</v>
      </c>
      <c r="P1947" s="21">
        <v>5.0000000000000001E-3</v>
      </c>
      <c r="Q1947" s="33">
        <v>0</v>
      </c>
      <c r="R1947" s="33">
        <v>0</v>
      </c>
      <c r="S1947" s="33">
        <v>5000</v>
      </c>
      <c r="T1947" s="33">
        <v>5000</v>
      </c>
      <c r="U1947" s="33">
        <v>200000000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148</v>
      </c>
      <c r="E1948" s="32" t="s">
        <v>149</v>
      </c>
      <c r="F1948" s="32" t="s">
        <v>369</v>
      </c>
      <c r="G1948" s="32" t="s">
        <v>36</v>
      </c>
      <c r="H1948" s="32" t="s">
        <v>156</v>
      </c>
      <c r="I1948" s="33">
        <v>855000</v>
      </c>
      <c r="J1948" s="34">
        <v>39904</v>
      </c>
      <c r="K1948" s="35">
        <v>43655</v>
      </c>
      <c r="L1948" s="36">
        <v>43886</v>
      </c>
      <c r="M1948" s="36">
        <v>45463</v>
      </c>
      <c r="N1948" s="37">
        <v>36763</v>
      </c>
      <c r="O1948" s="37">
        <v>36581</v>
      </c>
      <c r="P1948" s="21">
        <v>5.0000000000000001E-3</v>
      </c>
      <c r="Q1948" s="33">
        <v>0</v>
      </c>
      <c r="R1948" s="33">
        <v>0</v>
      </c>
      <c r="S1948" s="33">
        <v>21375</v>
      </c>
      <c r="T1948" s="33">
        <v>21375</v>
      </c>
      <c r="U1948" s="33">
        <v>855000000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148</v>
      </c>
      <c r="E1949" s="32" t="s">
        <v>149</v>
      </c>
      <c r="F1949" s="32" t="s">
        <v>369</v>
      </c>
      <c r="G1949" s="32" t="s">
        <v>42</v>
      </c>
      <c r="H1949" s="32" t="s">
        <v>43</v>
      </c>
      <c r="I1949" s="33">
        <v>99000</v>
      </c>
      <c r="J1949" s="34">
        <v>36251</v>
      </c>
      <c r="K1949" s="35">
        <v>43655</v>
      </c>
      <c r="L1949" s="36">
        <v>43886</v>
      </c>
      <c r="M1949" s="36">
        <v>45463</v>
      </c>
      <c r="N1949" s="37">
        <v>36763</v>
      </c>
      <c r="O1949" s="37">
        <v>36581</v>
      </c>
      <c r="P1949" s="21">
        <v>5.0000000000000001E-3</v>
      </c>
      <c r="Q1949" s="33">
        <v>0</v>
      </c>
      <c r="R1949" s="33">
        <v>0</v>
      </c>
      <c r="S1949" s="33">
        <v>2475</v>
      </c>
      <c r="T1949" s="33">
        <v>2475</v>
      </c>
      <c r="U1949" s="33">
        <v>99000000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148</v>
      </c>
      <c r="E1950" s="32" t="s">
        <v>149</v>
      </c>
      <c r="F1950" s="32" t="s">
        <v>370</v>
      </c>
      <c r="G1950" s="32" t="s">
        <v>42</v>
      </c>
      <c r="H1950" s="32" t="s">
        <v>105</v>
      </c>
      <c r="I1950" s="33">
        <v>142000</v>
      </c>
      <c r="J1950" s="34">
        <v>39904</v>
      </c>
      <c r="K1950" s="35">
        <v>43670</v>
      </c>
      <c r="L1950" s="36">
        <v>43886</v>
      </c>
      <c r="M1950" s="36">
        <v>47289</v>
      </c>
      <c r="N1950" s="37">
        <v>36763</v>
      </c>
      <c r="O1950" s="37">
        <v>36581</v>
      </c>
      <c r="P1950" s="21">
        <v>0.05</v>
      </c>
      <c r="Q1950" s="33">
        <v>0</v>
      </c>
      <c r="R1950" s="33">
        <v>0</v>
      </c>
      <c r="S1950" s="33">
        <v>35500</v>
      </c>
      <c r="T1950" s="33">
        <v>35500</v>
      </c>
      <c r="U1950" s="33">
        <v>142000000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148</v>
      </c>
      <c r="E1951" s="32" t="s">
        <v>149</v>
      </c>
      <c r="F1951" s="32" t="s">
        <v>370</v>
      </c>
      <c r="G1951" s="32" t="s">
        <v>42</v>
      </c>
      <c r="H1951" s="32" t="s">
        <v>192</v>
      </c>
      <c r="I1951" s="33">
        <v>574000</v>
      </c>
      <c r="J1951" s="34">
        <v>39904</v>
      </c>
      <c r="K1951" s="35">
        <v>43670</v>
      </c>
      <c r="L1951" s="36">
        <v>43886</v>
      </c>
      <c r="M1951" s="36">
        <v>47289</v>
      </c>
      <c r="N1951" s="37">
        <v>36763</v>
      </c>
      <c r="O1951" s="37">
        <v>36581</v>
      </c>
      <c r="P1951" s="21">
        <v>0.05</v>
      </c>
      <c r="Q1951" s="33">
        <v>0</v>
      </c>
      <c r="R1951" s="33">
        <v>0</v>
      </c>
      <c r="S1951" s="33">
        <v>143500</v>
      </c>
      <c r="T1951" s="33">
        <v>143500</v>
      </c>
      <c r="U1951" s="33">
        <v>574000000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148</v>
      </c>
      <c r="E1952" s="32" t="s">
        <v>149</v>
      </c>
      <c r="F1952" s="32" t="s">
        <v>370</v>
      </c>
      <c r="G1952" s="32" t="s">
        <v>42</v>
      </c>
      <c r="H1952" s="32" t="s">
        <v>99</v>
      </c>
      <c r="I1952" s="33">
        <v>336000</v>
      </c>
      <c r="J1952" s="34">
        <v>39904</v>
      </c>
      <c r="K1952" s="35">
        <v>43670</v>
      </c>
      <c r="L1952" s="36">
        <v>43886</v>
      </c>
      <c r="M1952" s="36">
        <v>47289</v>
      </c>
      <c r="N1952" s="37">
        <v>36763</v>
      </c>
      <c r="O1952" s="37">
        <v>36581</v>
      </c>
      <c r="P1952" s="21">
        <v>0.05</v>
      </c>
      <c r="Q1952" s="33">
        <v>0</v>
      </c>
      <c r="R1952" s="33">
        <v>0</v>
      </c>
      <c r="S1952" s="33">
        <v>84000</v>
      </c>
      <c r="T1952" s="33">
        <v>84000</v>
      </c>
      <c r="U1952" s="33">
        <v>336000000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148</v>
      </c>
      <c r="E1953" s="32" t="s">
        <v>149</v>
      </c>
      <c r="F1953" s="32" t="s">
        <v>370</v>
      </c>
      <c r="G1953" s="32" t="s">
        <v>36</v>
      </c>
      <c r="H1953" s="32" t="s">
        <v>371</v>
      </c>
      <c r="I1953" s="33">
        <v>1519000</v>
      </c>
      <c r="J1953" s="34">
        <v>39904</v>
      </c>
      <c r="K1953" s="35">
        <v>43670</v>
      </c>
      <c r="L1953" s="36">
        <v>43886</v>
      </c>
      <c r="M1953" s="36">
        <v>47289</v>
      </c>
      <c r="N1953" s="37">
        <v>36763</v>
      </c>
      <c r="O1953" s="37">
        <v>36581</v>
      </c>
      <c r="P1953" s="21">
        <v>0.05</v>
      </c>
      <c r="Q1953" s="33">
        <v>0</v>
      </c>
      <c r="R1953" s="33">
        <v>0</v>
      </c>
      <c r="S1953" s="33">
        <v>379750</v>
      </c>
      <c r="T1953" s="33">
        <v>379750</v>
      </c>
      <c r="U1953" s="33">
        <v>1519000000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148</v>
      </c>
      <c r="E1954" s="32" t="s">
        <v>149</v>
      </c>
      <c r="F1954" s="32" t="s">
        <v>370</v>
      </c>
      <c r="G1954" s="32" t="s">
        <v>42</v>
      </c>
      <c r="H1954" s="32" t="s">
        <v>198</v>
      </c>
      <c r="I1954" s="33">
        <v>161000</v>
      </c>
      <c r="J1954" s="34">
        <v>39904</v>
      </c>
      <c r="K1954" s="35">
        <v>43670</v>
      </c>
      <c r="L1954" s="36">
        <v>43886</v>
      </c>
      <c r="M1954" s="36">
        <v>47289</v>
      </c>
      <c r="N1954" s="37">
        <v>36763</v>
      </c>
      <c r="O1954" s="37">
        <v>36581</v>
      </c>
      <c r="P1954" s="21">
        <v>0.05</v>
      </c>
      <c r="Q1954" s="33">
        <v>0</v>
      </c>
      <c r="R1954" s="33">
        <v>0</v>
      </c>
      <c r="S1954" s="33">
        <v>40250</v>
      </c>
      <c r="T1954" s="33">
        <v>40250</v>
      </c>
      <c r="U1954" s="33">
        <v>161000000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148</v>
      </c>
      <c r="E1955" s="32" t="s">
        <v>149</v>
      </c>
      <c r="F1955" s="32" t="s">
        <v>370</v>
      </c>
      <c r="G1955" s="32" t="s">
        <v>42</v>
      </c>
      <c r="H1955" s="32" t="s">
        <v>195</v>
      </c>
      <c r="I1955" s="33">
        <v>3893000</v>
      </c>
      <c r="J1955" s="34">
        <v>39904</v>
      </c>
      <c r="K1955" s="35">
        <v>43670</v>
      </c>
      <c r="L1955" s="36">
        <v>43886</v>
      </c>
      <c r="M1955" s="36">
        <v>47289</v>
      </c>
      <c r="N1955" s="37">
        <v>36763</v>
      </c>
      <c r="O1955" s="37">
        <v>36581</v>
      </c>
      <c r="P1955" s="21">
        <v>0.05</v>
      </c>
      <c r="Q1955" s="33">
        <v>0</v>
      </c>
      <c r="R1955" s="33">
        <v>0</v>
      </c>
      <c r="S1955" s="33">
        <v>973250</v>
      </c>
      <c r="T1955" s="33">
        <v>973250</v>
      </c>
      <c r="U1955" s="33">
        <v>3893000000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148</v>
      </c>
      <c r="E1956" s="32" t="s">
        <v>149</v>
      </c>
      <c r="F1956" s="32" t="s">
        <v>370</v>
      </c>
      <c r="G1956" s="32" t="s">
        <v>42</v>
      </c>
      <c r="H1956" s="32" t="s">
        <v>163</v>
      </c>
      <c r="I1956" s="33">
        <v>1330000</v>
      </c>
      <c r="J1956" s="34">
        <v>39904</v>
      </c>
      <c r="K1956" s="35">
        <v>43670</v>
      </c>
      <c r="L1956" s="36">
        <v>43886</v>
      </c>
      <c r="M1956" s="36">
        <v>47289</v>
      </c>
      <c r="N1956" s="37">
        <v>36763</v>
      </c>
      <c r="O1956" s="37">
        <v>36581</v>
      </c>
      <c r="P1956" s="21">
        <v>0.05</v>
      </c>
      <c r="Q1956" s="33">
        <v>0</v>
      </c>
      <c r="R1956" s="33">
        <v>0</v>
      </c>
      <c r="S1956" s="33">
        <v>332500</v>
      </c>
      <c r="T1956" s="33">
        <v>332500</v>
      </c>
      <c r="U1956" s="33">
        <v>1330000000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148</v>
      </c>
      <c r="E1957" s="32" t="s">
        <v>149</v>
      </c>
      <c r="F1957" s="32" t="s">
        <v>370</v>
      </c>
      <c r="G1957" s="32" t="s">
        <v>94</v>
      </c>
      <c r="H1957" s="32" t="s">
        <v>110</v>
      </c>
      <c r="I1957" s="33">
        <v>1120000</v>
      </c>
      <c r="J1957" s="34">
        <v>39904</v>
      </c>
      <c r="K1957" s="35">
        <v>43670</v>
      </c>
      <c r="L1957" s="36">
        <v>43886</v>
      </c>
      <c r="M1957" s="36">
        <v>47289</v>
      </c>
      <c r="N1957" s="37">
        <v>36763</v>
      </c>
      <c r="O1957" s="37">
        <v>36581</v>
      </c>
      <c r="P1957" s="21">
        <v>0.05</v>
      </c>
      <c r="Q1957" s="33">
        <v>0</v>
      </c>
      <c r="R1957" s="33">
        <v>0</v>
      </c>
      <c r="S1957" s="33">
        <v>280000</v>
      </c>
      <c r="T1957" s="33">
        <v>280000</v>
      </c>
      <c r="U1957" s="33">
        <v>1120000000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148</v>
      </c>
      <c r="E1958" s="32" t="s">
        <v>149</v>
      </c>
      <c r="F1958" s="32" t="s">
        <v>370</v>
      </c>
      <c r="G1958" s="32" t="s">
        <v>111</v>
      </c>
      <c r="H1958" s="32" t="s">
        <v>112</v>
      </c>
      <c r="I1958" s="33">
        <v>1036000</v>
      </c>
      <c r="J1958" s="34">
        <v>39904</v>
      </c>
      <c r="K1958" s="35">
        <v>43670</v>
      </c>
      <c r="L1958" s="36">
        <v>43886</v>
      </c>
      <c r="M1958" s="36">
        <v>47289</v>
      </c>
      <c r="N1958" s="37">
        <v>36763</v>
      </c>
      <c r="O1958" s="37">
        <v>36581</v>
      </c>
      <c r="P1958" s="21">
        <v>0.05</v>
      </c>
      <c r="Q1958" s="33">
        <v>0</v>
      </c>
      <c r="R1958" s="33">
        <v>0</v>
      </c>
      <c r="S1958" s="33">
        <v>259000</v>
      </c>
      <c r="T1958" s="33">
        <v>259000</v>
      </c>
      <c r="U1958" s="33">
        <v>1036000000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148</v>
      </c>
      <c r="E1959" s="32" t="s">
        <v>149</v>
      </c>
      <c r="F1959" s="32" t="s">
        <v>370</v>
      </c>
      <c r="G1959" s="32" t="s">
        <v>39</v>
      </c>
      <c r="H1959" s="32" t="s">
        <v>40</v>
      </c>
      <c r="I1959" s="33">
        <v>808000</v>
      </c>
      <c r="J1959" s="34">
        <v>39904</v>
      </c>
      <c r="K1959" s="35">
        <v>43670</v>
      </c>
      <c r="L1959" s="36">
        <v>43886</v>
      </c>
      <c r="M1959" s="36">
        <v>47289</v>
      </c>
      <c r="N1959" s="37">
        <v>36763</v>
      </c>
      <c r="O1959" s="37">
        <v>36581</v>
      </c>
      <c r="P1959" s="21">
        <v>0.05</v>
      </c>
      <c r="Q1959" s="33">
        <v>0</v>
      </c>
      <c r="R1959" s="33">
        <v>0</v>
      </c>
      <c r="S1959" s="33">
        <v>202000</v>
      </c>
      <c r="T1959" s="33">
        <v>202000</v>
      </c>
      <c r="U1959" s="33">
        <v>808000000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148</v>
      </c>
      <c r="E1960" s="32" t="s">
        <v>149</v>
      </c>
      <c r="F1960" s="32" t="s">
        <v>370</v>
      </c>
      <c r="G1960" s="32" t="s">
        <v>36</v>
      </c>
      <c r="H1960" s="32" t="s">
        <v>45</v>
      </c>
      <c r="I1960" s="33">
        <v>9081000</v>
      </c>
      <c r="J1960" s="34">
        <v>39904</v>
      </c>
      <c r="K1960" s="35">
        <v>43670</v>
      </c>
      <c r="L1960" s="36">
        <v>43886</v>
      </c>
      <c r="M1960" s="36">
        <v>47289</v>
      </c>
      <c r="N1960" s="37">
        <v>36763</v>
      </c>
      <c r="O1960" s="37">
        <v>36581</v>
      </c>
      <c r="P1960" s="21">
        <v>0.05</v>
      </c>
      <c r="Q1960" s="33">
        <v>0</v>
      </c>
      <c r="R1960" s="33">
        <v>0</v>
      </c>
      <c r="S1960" s="33">
        <v>2270250</v>
      </c>
      <c r="T1960" s="33">
        <v>2270250</v>
      </c>
      <c r="U1960" s="33">
        <v>9081000000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148</v>
      </c>
      <c r="E1961" s="32" t="s">
        <v>149</v>
      </c>
      <c r="F1961" s="32" t="s">
        <v>372</v>
      </c>
      <c r="G1961" s="32" t="s">
        <v>42</v>
      </c>
      <c r="H1961" s="32" t="s">
        <v>68</v>
      </c>
      <c r="I1961" s="33">
        <v>20000000</v>
      </c>
      <c r="J1961" s="34">
        <v>43556</v>
      </c>
      <c r="K1961" s="35">
        <v>43676</v>
      </c>
      <c r="L1961" s="36">
        <v>43886</v>
      </c>
      <c r="M1961" s="36">
        <v>50941</v>
      </c>
      <c r="N1961" s="37">
        <v>36763</v>
      </c>
      <c r="O1961" s="37">
        <v>36581</v>
      </c>
      <c r="P1961" s="21">
        <v>0.28100000000000003</v>
      </c>
      <c r="Q1961" s="33">
        <v>0</v>
      </c>
      <c r="R1961" s="33">
        <v>0</v>
      </c>
      <c r="S1961" s="33">
        <v>28100000</v>
      </c>
      <c r="T1961" s="33">
        <v>28100000</v>
      </c>
      <c r="U1961" s="33">
        <v>20000000000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148</v>
      </c>
      <c r="E1962" s="32" t="s">
        <v>149</v>
      </c>
      <c r="F1962" s="32" t="s">
        <v>373</v>
      </c>
      <c r="G1962" s="32" t="s">
        <v>42</v>
      </c>
      <c r="H1962" s="32" t="s">
        <v>157</v>
      </c>
      <c r="I1962" s="33">
        <v>1950000</v>
      </c>
      <c r="J1962" s="34">
        <v>39904</v>
      </c>
      <c r="K1962" s="35">
        <v>43698</v>
      </c>
      <c r="L1962" s="36">
        <v>43886</v>
      </c>
      <c r="M1962" s="36">
        <v>47289</v>
      </c>
      <c r="N1962" s="37">
        <v>36763</v>
      </c>
      <c r="O1962" s="37">
        <v>36581</v>
      </c>
      <c r="P1962" s="21">
        <v>0.05</v>
      </c>
      <c r="Q1962" s="33">
        <v>0</v>
      </c>
      <c r="R1962" s="33">
        <v>0</v>
      </c>
      <c r="S1962" s="33">
        <v>487500</v>
      </c>
      <c r="T1962" s="33">
        <v>487500</v>
      </c>
      <c r="U1962" s="33">
        <v>1950000000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148</v>
      </c>
      <c r="E1963" s="32" t="s">
        <v>149</v>
      </c>
      <c r="F1963" s="32" t="s">
        <v>373</v>
      </c>
      <c r="G1963" s="32" t="s">
        <v>111</v>
      </c>
      <c r="H1963" s="32" t="s">
        <v>112</v>
      </c>
      <c r="I1963" s="33">
        <v>100000</v>
      </c>
      <c r="J1963" s="34">
        <v>39904</v>
      </c>
      <c r="K1963" s="35">
        <v>43698</v>
      </c>
      <c r="L1963" s="36">
        <v>43886</v>
      </c>
      <c r="M1963" s="36">
        <v>47289</v>
      </c>
      <c r="N1963" s="37">
        <v>36763</v>
      </c>
      <c r="O1963" s="37">
        <v>36581</v>
      </c>
      <c r="P1963" s="21">
        <v>0.05</v>
      </c>
      <c r="Q1963" s="33">
        <v>0</v>
      </c>
      <c r="R1963" s="33">
        <v>0</v>
      </c>
      <c r="S1963" s="33">
        <v>25000</v>
      </c>
      <c r="T1963" s="33">
        <v>25000</v>
      </c>
      <c r="U1963" s="33">
        <v>100000000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148</v>
      </c>
      <c r="E1964" s="32" t="s">
        <v>149</v>
      </c>
      <c r="F1964" s="32" t="s">
        <v>373</v>
      </c>
      <c r="G1964" s="32" t="s">
        <v>42</v>
      </c>
      <c r="H1964" s="32" t="s">
        <v>100</v>
      </c>
      <c r="I1964" s="33">
        <v>2408000</v>
      </c>
      <c r="J1964" s="34">
        <v>39904</v>
      </c>
      <c r="K1964" s="35">
        <v>43698</v>
      </c>
      <c r="L1964" s="36">
        <v>43886</v>
      </c>
      <c r="M1964" s="36">
        <v>47289</v>
      </c>
      <c r="N1964" s="37">
        <v>36763</v>
      </c>
      <c r="O1964" s="37">
        <v>36581</v>
      </c>
      <c r="P1964" s="21">
        <v>0.05</v>
      </c>
      <c r="Q1964" s="33">
        <v>0</v>
      </c>
      <c r="R1964" s="33">
        <v>0</v>
      </c>
      <c r="S1964" s="33">
        <v>602000</v>
      </c>
      <c r="T1964" s="33">
        <v>602000</v>
      </c>
      <c r="U1964" s="33">
        <v>2408000000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148</v>
      </c>
      <c r="E1965" s="32" t="s">
        <v>149</v>
      </c>
      <c r="F1965" s="32" t="s">
        <v>373</v>
      </c>
      <c r="G1965" s="32" t="s">
        <v>62</v>
      </c>
      <c r="H1965" s="32" t="s">
        <v>63</v>
      </c>
      <c r="I1965" s="33">
        <v>4793000</v>
      </c>
      <c r="J1965" s="34">
        <v>39904</v>
      </c>
      <c r="K1965" s="35">
        <v>43698</v>
      </c>
      <c r="L1965" s="36">
        <v>43886</v>
      </c>
      <c r="M1965" s="36">
        <v>47289</v>
      </c>
      <c r="N1965" s="37">
        <v>36763</v>
      </c>
      <c r="O1965" s="37">
        <v>36581</v>
      </c>
      <c r="P1965" s="21">
        <v>0.05</v>
      </c>
      <c r="Q1965" s="33">
        <v>0</v>
      </c>
      <c r="R1965" s="33">
        <v>0</v>
      </c>
      <c r="S1965" s="33">
        <v>1198250</v>
      </c>
      <c r="T1965" s="33">
        <v>1198250</v>
      </c>
      <c r="U1965" s="33">
        <v>4793000000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148</v>
      </c>
      <c r="E1966" s="32" t="s">
        <v>149</v>
      </c>
      <c r="F1966" s="32" t="s">
        <v>373</v>
      </c>
      <c r="G1966" s="32" t="s">
        <v>42</v>
      </c>
      <c r="H1966" s="32" t="s">
        <v>125</v>
      </c>
      <c r="I1966" s="33">
        <v>8400000</v>
      </c>
      <c r="J1966" s="34">
        <v>39904</v>
      </c>
      <c r="K1966" s="35">
        <v>43698</v>
      </c>
      <c r="L1966" s="36">
        <v>43886</v>
      </c>
      <c r="M1966" s="36">
        <v>47289</v>
      </c>
      <c r="N1966" s="37">
        <v>36763</v>
      </c>
      <c r="O1966" s="37">
        <v>36581</v>
      </c>
      <c r="P1966" s="21">
        <v>0.05</v>
      </c>
      <c r="Q1966" s="33">
        <v>0</v>
      </c>
      <c r="R1966" s="33">
        <v>0</v>
      </c>
      <c r="S1966" s="33">
        <v>2100000</v>
      </c>
      <c r="T1966" s="33">
        <v>2100000</v>
      </c>
      <c r="U1966" s="33">
        <v>8400000000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148</v>
      </c>
      <c r="E1967" s="32" t="s">
        <v>149</v>
      </c>
      <c r="F1967" s="32" t="s">
        <v>374</v>
      </c>
      <c r="G1967" s="32" t="s">
        <v>42</v>
      </c>
      <c r="H1967" s="32" t="s">
        <v>116</v>
      </c>
      <c r="I1967" s="33">
        <v>5250000</v>
      </c>
      <c r="J1967" s="34">
        <v>39904</v>
      </c>
      <c r="K1967" s="35">
        <v>43734</v>
      </c>
      <c r="L1967" s="36">
        <v>43886</v>
      </c>
      <c r="M1967" s="36">
        <v>47289</v>
      </c>
      <c r="N1967" s="37">
        <v>36763</v>
      </c>
      <c r="O1967" s="37">
        <v>36581</v>
      </c>
      <c r="P1967" s="21">
        <v>0.04</v>
      </c>
      <c r="Q1967" s="33">
        <v>0</v>
      </c>
      <c r="R1967" s="33">
        <v>0</v>
      </c>
      <c r="S1967" s="33">
        <v>1050000</v>
      </c>
      <c r="T1967" s="33">
        <v>1050000</v>
      </c>
      <c r="U1967" s="33">
        <v>5250000000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148</v>
      </c>
      <c r="E1968" s="32" t="s">
        <v>149</v>
      </c>
      <c r="F1968" s="32" t="s">
        <v>374</v>
      </c>
      <c r="G1968" s="32" t="s">
        <v>42</v>
      </c>
      <c r="H1968" s="32" t="s">
        <v>93</v>
      </c>
      <c r="I1968" s="33">
        <v>3138000</v>
      </c>
      <c r="J1968" s="34">
        <v>39904</v>
      </c>
      <c r="K1968" s="35">
        <v>43734</v>
      </c>
      <c r="L1968" s="36">
        <v>43886</v>
      </c>
      <c r="M1968" s="36">
        <v>47289</v>
      </c>
      <c r="N1968" s="37">
        <v>36763</v>
      </c>
      <c r="O1968" s="37">
        <v>36581</v>
      </c>
      <c r="P1968" s="21">
        <v>0.04</v>
      </c>
      <c r="Q1968" s="33">
        <v>0</v>
      </c>
      <c r="R1968" s="33">
        <v>0</v>
      </c>
      <c r="S1968" s="33">
        <v>627600</v>
      </c>
      <c r="T1968" s="33">
        <v>627600</v>
      </c>
      <c r="U1968" s="33">
        <v>3138000000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148</v>
      </c>
      <c r="E1969" s="32" t="s">
        <v>149</v>
      </c>
      <c r="F1969" s="32" t="s">
        <v>374</v>
      </c>
      <c r="G1969" s="32" t="s">
        <v>42</v>
      </c>
      <c r="H1969" s="32" t="s">
        <v>118</v>
      </c>
      <c r="I1969" s="33">
        <v>4200000</v>
      </c>
      <c r="J1969" s="34">
        <v>39904</v>
      </c>
      <c r="K1969" s="35">
        <v>43734</v>
      </c>
      <c r="L1969" s="36">
        <v>43886</v>
      </c>
      <c r="M1969" s="36">
        <v>47289</v>
      </c>
      <c r="N1969" s="37">
        <v>36763</v>
      </c>
      <c r="O1969" s="37">
        <v>36581</v>
      </c>
      <c r="P1969" s="21">
        <v>0.04</v>
      </c>
      <c r="Q1969" s="33">
        <v>0</v>
      </c>
      <c r="R1969" s="33">
        <v>0</v>
      </c>
      <c r="S1969" s="33">
        <v>840000</v>
      </c>
      <c r="T1969" s="33">
        <v>840000</v>
      </c>
      <c r="U1969" s="33">
        <v>4200000000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148</v>
      </c>
      <c r="E1970" s="32" t="s">
        <v>149</v>
      </c>
      <c r="F1970" s="32" t="s">
        <v>374</v>
      </c>
      <c r="G1970" s="32" t="s">
        <v>42</v>
      </c>
      <c r="H1970" s="32" t="s">
        <v>158</v>
      </c>
      <c r="I1970" s="33">
        <v>1988000</v>
      </c>
      <c r="J1970" s="34">
        <v>39904</v>
      </c>
      <c r="K1970" s="35">
        <v>43734</v>
      </c>
      <c r="L1970" s="36">
        <v>43886</v>
      </c>
      <c r="M1970" s="36">
        <v>47289</v>
      </c>
      <c r="N1970" s="37">
        <v>36763</v>
      </c>
      <c r="O1970" s="37">
        <v>36581</v>
      </c>
      <c r="P1970" s="21">
        <v>0.04</v>
      </c>
      <c r="Q1970" s="33">
        <v>0</v>
      </c>
      <c r="R1970" s="33">
        <v>0</v>
      </c>
      <c r="S1970" s="33">
        <v>397600</v>
      </c>
      <c r="T1970" s="33">
        <v>397600</v>
      </c>
      <c r="U1970" s="33">
        <v>1988000000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148</v>
      </c>
      <c r="E1971" s="32" t="s">
        <v>149</v>
      </c>
      <c r="F1971" s="32" t="s">
        <v>374</v>
      </c>
      <c r="G1971" s="32" t="s">
        <v>42</v>
      </c>
      <c r="H1971" s="32" t="s">
        <v>158</v>
      </c>
      <c r="I1971" s="33">
        <v>112000</v>
      </c>
      <c r="J1971" s="34">
        <v>39904</v>
      </c>
      <c r="K1971" s="35">
        <v>43734</v>
      </c>
      <c r="L1971" s="36">
        <v>43886</v>
      </c>
      <c r="M1971" s="36">
        <v>47289</v>
      </c>
      <c r="N1971" s="37">
        <v>36763</v>
      </c>
      <c r="O1971" s="37">
        <v>36581</v>
      </c>
      <c r="P1971" s="21">
        <v>0.04</v>
      </c>
      <c r="Q1971" s="33">
        <v>0</v>
      </c>
      <c r="R1971" s="33">
        <v>0</v>
      </c>
      <c r="S1971" s="33">
        <v>22400</v>
      </c>
      <c r="T1971" s="33">
        <v>22400</v>
      </c>
      <c r="U1971" s="33">
        <v>112000000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148</v>
      </c>
      <c r="E1972" s="32" t="s">
        <v>149</v>
      </c>
      <c r="F1972" s="32" t="s">
        <v>374</v>
      </c>
      <c r="G1972" s="32" t="s">
        <v>42</v>
      </c>
      <c r="H1972" s="32" t="s">
        <v>136</v>
      </c>
      <c r="I1972" s="33">
        <v>4241000</v>
      </c>
      <c r="J1972" s="34">
        <v>39904</v>
      </c>
      <c r="K1972" s="35">
        <v>43734</v>
      </c>
      <c r="L1972" s="36">
        <v>43886</v>
      </c>
      <c r="M1972" s="36">
        <v>47289</v>
      </c>
      <c r="N1972" s="37">
        <v>36763</v>
      </c>
      <c r="O1972" s="37">
        <v>36581</v>
      </c>
      <c r="P1972" s="21">
        <v>0.04</v>
      </c>
      <c r="Q1972" s="33">
        <v>0</v>
      </c>
      <c r="R1972" s="33">
        <v>0</v>
      </c>
      <c r="S1972" s="33">
        <v>848200</v>
      </c>
      <c r="T1972" s="33">
        <v>848200</v>
      </c>
      <c r="U1972" s="33">
        <v>4241000000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148</v>
      </c>
      <c r="E1973" s="32" t="s">
        <v>149</v>
      </c>
      <c r="F1973" s="32" t="s">
        <v>374</v>
      </c>
      <c r="G1973" s="32" t="s">
        <v>42</v>
      </c>
      <c r="H1973" s="32" t="s">
        <v>192</v>
      </c>
      <c r="I1973" s="33">
        <v>5517000</v>
      </c>
      <c r="J1973" s="34">
        <v>39904</v>
      </c>
      <c r="K1973" s="35">
        <v>43734</v>
      </c>
      <c r="L1973" s="36">
        <v>43886</v>
      </c>
      <c r="M1973" s="36">
        <v>47289</v>
      </c>
      <c r="N1973" s="37">
        <v>36763</v>
      </c>
      <c r="O1973" s="37">
        <v>36581</v>
      </c>
      <c r="P1973" s="21">
        <v>0.04</v>
      </c>
      <c r="Q1973" s="33">
        <v>0</v>
      </c>
      <c r="R1973" s="33">
        <v>0</v>
      </c>
      <c r="S1973" s="33">
        <v>1103400</v>
      </c>
      <c r="T1973" s="33">
        <v>1103400</v>
      </c>
      <c r="U1973" s="33">
        <v>5517000000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148</v>
      </c>
      <c r="E1974" s="32" t="s">
        <v>149</v>
      </c>
      <c r="F1974" s="32" t="s">
        <v>374</v>
      </c>
      <c r="G1974" s="32" t="s">
        <v>42</v>
      </c>
      <c r="H1974" s="32" t="s">
        <v>116</v>
      </c>
      <c r="I1974" s="33">
        <v>196000</v>
      </c>
      <c r="J1974" s="34">
        <v>39904</v>
      </c>
      <c r="K1974" s="35">
        <v>43734</v>
      </c>
      <c r="L1974" s="36">
        <v>43886</v>
      </c>
      <c r="M1974" s="36">
        <v>47289</v>
      </c>
      <c r="N1974" s="37">
        <v>36763</v>
      </c>
      <c r="O1974" s="37">
        <v>36581</v>
      </c>
      <c r="P1974" s="21">
        <v>0.04</v>
      </c>
      <c r="Q1974" s="33">
        <v>0</v>
      </c>
      <c r="R1974" s="33">
        <v>0</v>
      </c>
      <c r="S1974" s="33">
        <v>39200</v>
      </c>
      <c r="T1974" s="33">
        <v>39200</v>
      </c>
      <c r="U1974" s="33">
        <v>196000000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148</v>
      </c>
      <c r="E1975" s="32" t="s">
        <v>149</v>
      </c>
      <c r="F1975" s="32" t="s">
        <v>374</v>
      </c>
      <c r="G1975" s="32" t="s">
        <v>54</v>
      </c>
      <c r="H1975" s="32" t="s">
        <v>225</v>
      </c>
      <c r="I1975" s="33">
        <v>2576000</v>
      </c>
      <c r="J1975" s="34">
        <v>39904</v>
      </c>
      <c r="K1975" s="35">
        <v>43734</v>
      </c>
      <c r="L1975" s="36">
        <v>43886</v>
      </c>
      <c r="M1975" s="36">
        <v>47289</v>
      </c>
      <c r="N1975" s="37">
        <v>36763</v>
      </c>
      <c r="O1975" s="37">
        <v>36581</v>
      </c>
      <c r="P1975" s="21">
        <v>0.04</v>
      </c>
      <c r="Q1975" s="33">
        <v>0</v>
      </c>
      <c r="R1975" s="33">
        <v>0</v>
      </c>
      <c r="S1975" s="33">
        <v>515200</v>
      </c>
      <c r="T1975" s="33">
        <v>515200</v>
      </c>
      <c r="U1975" s="33">
        <v>2576000000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148</v>
      </c>
      <c r="E1976" s="32" t="s">
        <v>149</v>
      </c>
      <c r="F1976" s="32" t="s">
        <v>374</v>
      </c>
      <c r="G1976" s="32" t="s">
        <v>42</v>
      </c>
      <c r="H1976" s="32" t="s">
        <v>93</v>
      </c>
      <c r="I1976" s="33">
        <v>2790000</v>
      </c>
      <c r="J1976" s="34">
        <v>39904</v>
      </c>
      <c r="K1976" s="35">
        <v>43734</v>
      </c>
      <c r="L1976" s="36">
        <v>43886</v>
      </c>
      <c r="M1976" s="36">
        <v>47289</v>
      </c>
      <c r="N1976" s="37">
        <v>36763</v>
      </c>
      <c r="O1976" s="37">
        <v>36581</v>
      </c>
      <c r="P1976" s="21">
        <v>0.04</v>
      </c>
      <c r="Q1976" s="33">
        <v>0</v>
      </c>
      <c r="R1976" s="33">
        <v>0</v>
      </c>
      <c r="S1976" s="33">
        <v>558000</v>
      </c>
      <c r="T1976" s="33">
        <v>558000</v>
      </c>
      <c r="U1976" s="33">
        <v>2790000000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148</v>
      </c>
      <c r="E1977" s="32" t="s">
        <v>149</v>
      </c>
      <c r="F1977" s="32" t="s">
        <v>374</v>
      </c>
      <c r="G1977" s="32" t="s">
        <v>94</v>
      </c>
      <c r="H1977" s="32" t="s">
        <v>110</v>
      </c>
      <c r="I1977" s="33">
        <v>3185000</v>
      </c>
      <c r="J1977" s="34">
        <v>39904</v>
      </c>
      <c r="K1977" s="35">
        <v>43734</v>
      </c>
      <c r="L1977" s="36">
        <v>43886</v>
      </c>
      <c r="M1977" s="36">
        <v>47289</v>
      </c>
      <c r="N1977" s="37">
        <v>36763</v>
      </c>
      <c r="O1977" s="37">
        <v>36581</v>
      </c>
      <c r="P1977" s="21">
        <v>0.04</v>
      </c>
      <c r="Q1977" s="33">
        <v>0</v>
      </c>
      <c r="R1977" s="33">
        <v>0</v>
      </c>
      <c r="S1977" s="33">
        <v>637000</v>
      </c>
      <c r="T1977" s="33">
        <v>637000</v>
      </c>
      <c r="U1977" s="33">
        <v>3185000000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148</v>
      </c>
      <c r="E1978" s="32" t="s">
        <v>149</v>
      </c>
      <c r="F1978" s="32" t="s">
        <v>374</v>
      </c>
      <c r="G1978" s="32" t="s">
        <v>62</v>
      </c>
      <c r="H1978" s="32" t="s">
        <v>208</v>
      </c>
      <c r="I1978" s="33">
        <v>622000</v>
      </c>
      <c r="J1978" s="34">
        <v>39904</v>
      </c>
      <c r="K1978" s="35">
        <v>43734</v>
      </c>
      <c r="L1978" s="36">
        <v>43886</v>
      </c>
      <c r="M1978" s="36">
        <v>47289</v>
      </c>
      <c r="N1978" s="37">
        <v>36763</v>
      </c>
      <c r="O1978" s="37">
        <v>36581</v>
      </c>
      <c r="P1978" s="21">
        <v>0.04</v>
      </c>
      <c r="Q1978" s="33">
        <v>0</v>
      </c>
      <c r="R1978" s="33">
        <v>0</v>
      </c>
      <c r="S1978" s="33">
        <v>124400</v>
      </c>
      <c r="T1978" s="33">
        <v>124400</v>
      </c>
      <c r="U1978" s="33">
        <v>622000000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148</v>
      </c>
      <c r="E1979" s="32" t="s">
        <v>149</v>
      </c>
      <c r="F1979" s="32" t="s">
        <v>375</v>
      </c>
      <c r="G1979" s="32" t="s">
        <v>39</v>
      </c>
      <c r="H1979" s="32" t="s">
        <v>119</v>
      </c>
      <c r="I1979" s="33">
        <v>1450000</v>
      </c>
      <c r="J1979" s="34">
        <v>39904</v>
      </c>
      <c r="K1979" s="35">
        <v>43762</v>
      </c>
      <c r="L1979" s="36">
        <v>43886</v>
      </c>
      <c r="M1979" s="36">
        <v>47381</v>
      </c>
      <c r="N1979" s="37">
        <v>36763</v>
      </c>
      <c r="O1979" s="37">
        <v>36581</v>
      </c>
      <c r="P1979" s="21">
        <v>0.04</v>
      </c>
      <c r="Q1979" s="33">
        <v>0</v>
      </c>
      <c r="R1979" s="33">
        <v>0</v>
      </c>
      <c r="S1979" s="33">
        <v>290000</v>
      </c>
      <c r="T1979" s="33">
        <v>290000</v>
      </c>
      <c r="U1979" s="33">
        <v>1450000000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148</v>
      </c>
      <c r="E1980" s="32" t="s">
        <v>149</v>
      </c>
      <c r="F1980" s="32" t="s">
        <v>375</v>
      </c>
      <c r="G1980" s="32" t="s">
        <v>42</v>
      </c>
      <c r="H1980" s="32" t="s">
        <v>107</v>
      </c>
      <c r="I1980" s="33">
        <v>813000</v>
      </c>
      <c r="J1980" s="34">
        <v>39904</v>
      </c>
      <c r="K1980" s="35">
        <v>43762</v>
      </c>
      <c r="L1980" s="36">
        <v>43886</v>
      </c>
      <c r="M1980" s="36">
        <v>47381</v>
      </c>
      <c r="N1980" s="37">
        <v>36763</v>
      </c>
      <c r="O1980" s="37">
        <v>36581</v>
      </c>
      <c r="P1980" s="21">
        <v>0.04</v>
      </c>
      <c r="Q1980" s="33">
        <v>0</v>
      </c>
      <c r="R1980" s="33">
        <v>0</v>
      </c>
      <c r="S1980" s="33">
        <v>162600</v>
      </c>
      <c r="T1980" s="33">
        <v>162600</v>
      </c>
      <c r="U1980" s="33">
        <v>813000000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148</v>
      </c>
      <c r="E1981" s="32" t="s">
        <v>149</v>
      </c>
      <c r="F1981" s="32" t="s">
        <v>375</v>
      </c>
      <c r="G1981" s="32" t="s">
        <v>42</v>
      </c>
      <c r="H1981" s="32" t="s">
        <v>116</v>
      </c>
      <c r="I1981" s="33">
        <v>1483000</v>
      </c>
      <c r="J1981" s="34">
        <v>39904</v>
      </c>
      <c r="K1981" s="35">
        <v>43762</v>
      </c>
      <c r="L1981" s="36">
        <v>43886</v>
      </c>
      <c r="M1981" s="36">
        <v>47381</v>
      </c>
      <c r="N1981" s="37">
        <v>36763</v>
      </c>
      <c r="O1981" s="37">
        <v>36581</v>
      </c>
      <c r="P1981" s="21">
        <v>0.04</v>
      </c>
      <c r="Q1981" s="33">
        <v>0</v>
      </c>
      <c r="R1981" s="33">
        <v>0</v>
      </c>
      <c r="S1981" s="33">
        <v>296600</v>
      </c>
      <c r="T1981" s="33">
        <v>296600</v>
      </c>
      <c r="U1981" s="33">
        <v>1483000000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148</v>
      </c>
      <c r="E1982" s="32" t="s">
        <v>149</v>
      </c>
      <c r="F1982" s="32" t="s">
        <v>375</v>
      </c>
      <c r="G1982" s="32" t="s">
        <v>42</v>
      </c>
      <c r="H1982" s="32" t="s">
        <v>123</v>
      </c>
      <c r="I1982" s="33">
        <v>1050000</v>
      </c>
      <c r="J1982" s="34">
        <v>39904</v>
      </c>
      <c r="K1982" s="35">
        <v>43762</v>
      </c>
      <c r="L1982" s="36">
        <v>43886</v>
      </c>
      <c r="M1982" s="36">
        <v>47381</v>
      </c>
      <c r="N1982" s="37">
        <v>36763</v>
      </c>
      <c r="O1982" s="37">
        <v>36581</v>
      </c>
      <c r="P1982" s="21">
        <v>0.04</v>
      </c>
      <c r="Q1982" s="33">
        <v>0</v>
      </c>
      <c r="R1982" s="33">
        <v>0</v>
      </c>
      <c r="S1982" s="33">
        <v>210000</v>
      </c>
      <c r="T1982" s="33">
        <v>210000</v>
      </c>
      <c r="U1982" s="33">
        <v>1050000000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148</v>
      </c>
      <c r="E1983" s="32" t="s">
        <v>149</v>
      </c>
      <c r="F1983" s="32" t="s">
        <v>375</v>
      </c>
      <c r="G1983" s="32" t="s">
        <v>42</v>
      </c>
      <c r="H1983" s="32" t="s">
        <v>129</v>
      </c>
      <c r="I1983" s="33">
        <v>1889000</v>
      </c>
      <c r="J1983" s="34">
        <v>39904</v>
      </c>
      <c r="K1983" s="35">
        <v>43762</v>
      </c>
      <c r="L1983" s="36">
        <v>43886</v>
      </c>
      <c r="M1983" s="36">
        <v>47381</v>
      </c>
      <c r="N1983" s="37">
        <v>36763</v>
      </c>
      <c r="O1983" s="37">
        <v>36581</v>
      </c>
      <c r="P1983" s="21">
        <v>0.04</v>
      </c>
      <c r="Q1983" s="33">
        <v>0</v>
      </c>
      <c r="R1983" s="33">
        <v>0</v>
      </c>
      <c r="S1983" s="33">
        <v>377800</v>
      </c>
      <c r="T1983" s="33">
        <v>377800</v>
      </c>
      <c r="U1983" s="33">
        <v>1889000000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148</v>
      </c>
      <c r="E1984" s="32" t="s">
        <v>149</v>
      </c>
      <c r="F1984" s="32" t="s">
        <v>375</v>
      </c>
      <c r="G1984" s="32" t="s">
        <v>54</v>
      </c>
      <c r="H1984" s="32" t="s">
        <v>126</v>
      </c>
      <c r="I1984" s="33">
        <v>800000</v>
      </c>
      <c r="J1984" s="34">
        <v>39904</v>
      </c>
      <c r="K1984" s="35">
        <v>43762</v>
      </c>
      <c r="L1984" s="36">
        <v>43886</v>
      </c>
      <c r="M1984" s="36">
        <v>47381</v>
      </c>
      <c r="N1984" s="37">
        <v>36763</v>
      </c>
      <c r="O1984" s="37">
        <v>36581</v>
      </c>
      <c r="P1984" s="21">
        <v>0.04</v>
      </c>
      <c r="Q1984" s="33">
        <v>0</v>
      </c>
      <c r="R1984" s="33">
        <v>0</v>
      </c>
      <c r="S1984" s="33">
        <v>160000</v>
      </c>
      <c r="T1984" s="33">
        <v>160000</v>
      </c>
      <c r="U1984" s="33">
        <v>800000000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148</v>
      </c>
      <c r="E1985" s="32" t="s">
        <v>149</v>
      </c>
      <c r="F1985" s="32" t="s">
        <v>375</v>
      </c>
      <c r="G1985" s="32" t="s">
        <v>54</v>
      </c>
      <c r="H1985" s="32" t="s">
        <v>216</v>
      </c>
      <c r="I1985" s="33">
        <v>154000</v>
      </c>
      <c r="J1985" s="34">
        <v>39904</v>
      </c>
      <c r="K1985" s="35">
        <v>43762</v>
      </c>
      <c r="L1985" s="36">
        <v>43886</v>
      </c>
      <c r="M1985" s="36">
        <v>47381</v>
      </c>
      <c r="N1985" s="37">
        <v>36763</v>
      </c>
      <c r="O1985" s="37">
        <v>36581</v>
      </c>
      <c r="P1985" s="21">
        <v>0.04</v>
      </c>
      <c r="Q1985" s="33">
        <v>0</v>
      </c>
      <c r="R1985" s="33">
        <v>0</v>
      </c>
      <c r="S1985" s="33">
        <v>30800</v>
      </c>
      <c r="T1985" s="33">
        <v>30800</v>
      </c>
      <c r="U1985" s="33">
        <v>154000000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148</v>
      </c>
      <c r="E1986" s="32" t="s">
        <v>149</v>
      </c>
      <c r="F1986" s="32" t="s">
        <v>375</v>
      </c>
      <c r="G1986" s="32" t="s">
        <v>54</v>
      </c>
      <c r="H1986" s="32" t="s">
        <v>225</v>
      </c>
      <c r="I1986" s="33">
        <v>1064000</v>
      </c>
      <c r="J1986" s="34">
        <v>39904</v>
      </c>
      <c r="K1986" s="35">
        <v>43762</v>
      </c>
      <c r="L1986" s="36">
        <v>43886</v>
      </c>
      <c r="M1986" s="36">
        <v>47381</v>
      </c>
      <c r="N1986" s="37">
        <v>36763</v>
      </c>
      <c r="O1986" s="37">
        <v>36581</v>
      </c>
      <c r="P1986" s="21">
        <v>0.04</v>
      </c>
      <c r="Q1986" s="33">
        <v>0</v>
      </c>
      <c r="R1986" s="33">
        <v>0</v>
      </c>
      <c r="S1986" s="33">
        <v>212800</v>
      </c>
      <c r="T1986" s="33">
        <v>212800</v>
      </c>
      <c r="U1986" s="33">
        <v>1064000000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148</v>
      </c>
      <c r="E1987" s="32" t="s">
        <v>149</v>
      </c>
      <c r="F1987" s="32" t="s">
        <v>375</v>
      </c>
      <c r="G1987" s="32" t="s">
        <v>42</v>
      </c>
      <c r="H1987" s="32" t="s">
        <v>107</v>
      </c>
      <c r="I1987" s="33">
        <v>1559000</v>
      </c>
      <c r="J1987" s="34">
        <v>39904</v>
      </c>
      <c r="K1987" s="35">
        <v>43762</v>
      </c>
      <c r="L1987" s="36">
        <v>43886</v>
      </c>
      <c r="M1987" s="36">
        <v>47381</v>
      </c>
      <c r="N1987" s="37">
        <v>36763</v>
      </c>
      <c r="O1987" s="37">
        <v>36581</v>
      </c>
      <c r="P1987" s="21">
        <v>0.04</v>
      </c>
      <c r="Q1987" s="33">
        <v>0</v>
      </c>
      <c r="R1987" s="33">
        <v>0</v>
      </c>
      <c r="S1987" s="33">
        <v>311800</v>
      </c>
      <c r="T1987" s="33">
        <v>311800</v>
      </c>
      <c r="U1987" s="33">
        <v>1559000000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148</v>
      </c>
      <c r="E1988" s="32" t="s">
        <v>149</v>
      </c>
      <c r="F1988" s="32" t="s">
        <v>375</v>
      </c>
      <c r="G1988" s="32" t="s">
        <v>42</v>
      </c>
      <c r="H1988" s="32" t="s">
        <v>105</v>
      </c>
      <c r="I1988" s="33">
        <v>1738000</v>
      </c>
      <c r="J1988" s="34">
        <v>39904</v>
      </c>
      <c r="K1988" s="35">
        <v>43762</v>
      </c>
      <c r="L1988" s="36">
        <v>43886</v>
      </c>
      <c r="M1988" s="36">
        <v>47381</v>
      </c>
      <c r="N1988" s="37">
        <v>36763</v>
      </c>
      <c r="O1988" s="37">
        <v>36581</v>
      </c>
      <c r="P1988" s="21">
        <v>0.04</v>
      </c>
      <c r="Q1988" s="33">
        <v>0</v>
      </c>
      <c r="R1988" s="33">
        <v>0</v>
      </c>
      <c r="S1988" s="33">
        <v>347600</v>
      </c>
      <c r="T1988" s="33">
        <v>347600</v>
      </c>
      <c r="U1988" s="33">
        <v>1738000000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148</v>
      </c>
      <c r="E1989" s="32" t="s">
        <v>149</v>
      </c>
      <c r="F1989" s="32" t="s">
        <v>375</v>
      </c>
      <c r="G1989" s="32" t="s">
        <v>42</v>
      </c>
      <c r="H1989" s="32" t="s">
        <v>144</v>
      </c>
      <c r="I1989" s="33">
        <v>1551000</v>
      </c>
      <c r="J1989" s="34">
        <v>39904</v>
      </c>
      <c r="K1989" s="35">
        <v>43762</v>
      </c>
      <c r="L1989" s="36">
        <v>43886</v>
      </c>
      <c r="M1989" s="36">
        <v>47381</v>
      </c>
      <c r="N1989" s="37">
        <v>36763</v>
      </c>
      <c r="O1989" s="37">
        <v>36581</v>
      </c>
      <c r="P1989" s="21">
        <v>0.04</v>
      </c>
      <c r="Q1989" s="33">
        <v>0</v>
      </c>
      <c r="R1989" s="33">
        <v>0</v>
      </c>
      <c r="S1989" s="33">
        <v>310200</v>
      </c>
      <c r="T1989" s="33">
        <v>310200</v>
      </c>
      <c r="U1989" s="33">
        <v>1551000000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148</v>
      </c>
      <c r="E1990" s="32" t="s">
        <v>149</v>
      </c>
      <c r="F1990" s="32" t="s">
        <v>375</v>
      </c>
      <c r="G1990" s="32" t="s">
        <v>42</v>
      </c>
      <c r="H1990" s="32" t="s">
        <v>129</v>
      </c>
      <c r="I1990" s="33">
        <v>905000</v>
      </c>
      <c r="J1990" s="34">
        <v>39904</v>
      </c>
      <c r="K1990" s="35">
        <v>43762</v>
      </c>
      <c r="L1990" s="36">
        <v>43886</v>
      </c>
      <c r="M1990" s="36">
        <v>47381</v>
      </c>
      <c r="N1990" s="37">
        <v>36763</v>
      </c>
      <c r="O1990" s="37">
        <v>36581</v>
      </c>
      <c r="P1990" s="21">
        <v>0.04</v>
      </c>
      <c r="Q1990" s="33">
        <v>0</v>
      </c>
      <c r="R1990" s="33">
        <v>0</v>
      </c>
      <c r="S1990" s="33">
        <v>181000</v>
      </c>
      <c r="T1990" s="33">
        <v>181000</v>
      </c>
      <c r="U1990" s="33">
        <v>905000000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148</v>
      </c>
      <c r="E1991" s="32" t="s">
        <v>149</v>
      </c>
      <c r="F1991" s="32" t="s">
        <v>375</v>
      </c>
      <c r="G1991" s="32" t="s">
        <v>42</v>
      </c>
      <c r="H1991" s="32" t="s">
        <v>223</v>
      </c>
      <c r="I1991" s="33">
        <v>2240000</v>
      </c>
      <c r="J1991" s="34">
        <v>39904</v>
      </c>
      <c r="K1991" s="35">
        <v>43762</v>
      </c>
      <c r="L1991" s="36">
        <v>43886</v>
      </c>
      <c r="M1991" s="36">
        <v>47381</v>
      </c>
      <c r="N1991" s="37">
        <v>36763</v>
      </c>
      <c r="O1991" s="37">
        <v>36581</v>
      </c>
      <c r="P1991" s="21">
        <v>0.04</v>
      </c>
      <c r="Q1991" s="33">
        <v>0</v>
      </c>
      <c r="R1991" s="33">
        <v>0</v>
      </c>
      <c r="S1991" s="33">
        <v>448000</v>
      </c>
      <c r="T1991" s="33">
        <v>448000</v>
      </c>
      <c r="U1991" s="33">
        <v>2240000000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148</v>
      </c>
      <c r="E1992" s="32" t="s">
        <v>149</v>
      </c>
      <c r="F1992" s="32" t="s">
        <v>375</v>
      </c>
      <c r="G1992" s="32" t="s">
        <v>62</v>
      </c>
      <c r="H1992" s="32" t="s">
        <v>63</v>
      </c>
      <c r="I1992" s="33">
        <v>1689000</v>
      </c>
      <c r="J1992" s="34">
        <v>39904</v>
      </c>
      <c r="K1992" s="35">
        <v>43762</v>
      </c>
      <c r="L1992" s="36">
        <v>43886</v>
      </c>
      <c r="M1992" s="36">
        <v>47381</v>
      </c>
      <c r="N1992" s="37">
        <v>36763</v>
      </c>
      <c r="O1992" s="37">
        <v>36581</v>
      </c>
      <c r="P1992" s="21">
        <v>0.04</v>
      </c>
      <c r="Q1992" s="33">
        <v>0</v>
      </c>
      <c r="R1992" s="33">
        <v>0</v>
      </c>
      <c r="S1992" s="33">
        <v>337800</v>
      </c>
      <c r="T1992" s="33">
        <v>337800</v>
      </c>
      <c r="U1992" s="33">
        <v>1689000000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148</v>
      </c>
      <c r="E1993" s="32" t="s">
        <v>149</v>
      </c>
      <c r="F1993" s="32" t="s">
        <v>375</v>
      </c>
      <c r="G1993" s="32" t="s">
        <v>62</v>
      </c>
      <c r="H1993" s="32" t="s">
        <v>208</v>
      </c>
      <c r="I1993" s="33">
        <v>1400000</v>
      </c>
      <c r="J1993" s="34">
        <v>39904</v>
      </c>
      <c r="K1993" s="35">
        <v>43762</v>
      </c>
      <c r="L1993" s="36">
        <v>43886</v>
      </c>
      <c r="M1993" s="36">
        <v>47381</v>
      </c>
      <c r="N1993" s="37">
        <v>36763</v>
      </c>
      <c r="O1993" s="37">
        <v>36581</v>
      </c>
      <c r="P1993" s="21">
        <v>0.04</v>
      </c>
      <c r="Q1993" s="33">
        <v>0</v>
      </c>
      <c r="R1993" s="33">
        <v>0</v>
      </c>
      <c r="S1993" s="33">
        <v>280000</v>
      </c>
      <c r="T1993" s="33">
        <v>280000</v>
      </c>
      <c r="U1993" s="33">
        <v>1400000000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148</v>
      </c>
      <c r="E1994" s="32" t="s">
        <v>149</v>
      </c>
      <c r="F1994" s="32" t="s">
        <v>375</v>
      </c>
      <c r="G1994" s="32" t="s">
        <v>36</v>
      </c>
      <c r="H1994" s="32" t="s">
        <v>257</v>
      </c>
      <c r="I1994" s="33">
        <v>215000</v>
      </c>
      <c r="J1994" s="34">
        <v>39904</v>
      </c>
      <c r="K1994" s="35">
        <v>43762</v>
      </c>
      <c r="L1994" s="36">
        <v>43886</v>
      </c>
      <c r="M1994" s="36">
        <v>47381</v>
      </c>
      <c r="N1994" s="37">
        <v>36763</v>
      </c>
      <c r="O1994" s="37">
        <v>36581</v>
      </c>
      <c r="P1994" s="21">
        <v>0.04</v>
      </c>
      <c r="Q1994" s="33">
        <v>0</v>
      </c>
      <c r="R1994" s="33">
        <v>0</v>
      </c>
      <c r="S1994" s="33">
        <v>43000</v>
      </c>
      <c r="T1994" s="33">
        <v>43000</v>
      </c>
      <c r="U1994" s="33">
        <v>215000000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148</v>
      </c>
      <c r="E1995" s="32" t="s">
        <v>149</v>
      </c>
      <c r="F1995" s="32" t="s">
        <v>376</v>
      </c>
      <c r="G1995" s="32" t="s">
        <v>36</v>
      </c>
      <c r="H1995" s="32" t="s">
        <v>339</v>
      </c>
      <c r="I1995" s="33">
        <v>2000000</v>
      </c>
      <c r="J1995" s="34">
        <v>43556</v>
      </c>
      <c r="K1995" s="35">
        <v>43768</v>
      </c>
      <c r="L1995" s="36">
        <v>43886</v>
      </c>
      <c r="M1995" s="36">
        <v>54683</v>
      </c>
      <c r="N1995" s="37">
        <v>36763</v>
      </c>
      <c r="O1995" s="37">
        <v>36581</v>
      </c>
      <c r="P1995" s="21">
        <v>0.48</v>
      </c>
      <c r="Q1995" s="33">
        <v>0</v>
      </c>
      <c r="R1995" s="33">
        <v>0</v>
      </c>
      <c r="S1995" s="33">
        <v>4800000</v>
      </c>
      <c r="T1995" s="33">
        <v>4800000</v>
      </c>
      <c r="U1995" s="33">
        <v>2000000000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148</v>
      </c>
      <c r="E1996" s="32" t="s">
        <v>149</v>
      </c>
      <c r="F1996" s="32" t="s">
        <v>376</v>
      </c>
      <c r="G1996" s="32" t="s">
        <v>36</v>
      </c>
      <c r="H1996" s="32" t="s">
        <v>340</v>
      </c>
      <c r="I1996" s="33">
        <v>500000</v>
      </c>
      <c r="J1996" s="34">
        <v>43556</v>
      </c>
      <c r="K1996" s="35">
        <v>43768</v>
      </c>
      <c r="L1996" s="36">
        <v>43886</v>
      </c>
      <c r="M1996" s="36">
        <v>54683</v>
      </c>
      <c r="N1996" s="37">
        <v>36763</v>
      </c>
      <c r="O1996" s="37">
        <v>36581</v>
      </c>
      <c r="P1996" s="21">
        <v>0.48</v>
      </c>
      <c r="Q1996" s="33">
        <v>0</v>
      </c>
      <c r="R1996" s="33">
        <v>0</v>
      </c>
      <c r="S1996" s="33">
        <v>1200000</v>
      </c>
      <c r="T1996" s="33">
        <v>1200000</v>
      </c>
      <c r="U1996" s="33">
        <v>500000000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148</v>
      </c>
      <c r="E1997" s="32" t="s">
        <v>149</v>
      </c>
      <c r="F1997" s="32" t="s">
        <v>376</v>
      </c>
      <c r="G1997" s="32" t="s">
        <v>42</v>
      </c>
      <c r="H1997" s="32" t="s">
        <v>157</v>
      </c>
      <c r="I1997" s="33">
        <v>600000</v>
      </c>
      <c r="J1997" s="34">
        <v>43556</v>
      </c>
      <c r="K1997" s="35">
        <v>43768</v>
      </c>
      <c r="L1997" s="36">
        <v>43886</v>
      </c>
      <c r="M1997" s="36">
        <v>54683</v>
      </c>
      <c r="N1997" s="37">
        <v>36763</v>
      </c>
      <c r="O1997" s="37">
        <v>36581</v>
      </c>
      <c r="P1997" s="21">
        <v>0.48</v>
      </c>
      <c r="Q1997" s="33">
        <v>0</v>
      </c>
      <c r="R1997" s="33">
        <v>0</v>
      </c>
      <c r="S1997" s="33">
        <v>1440000</v>
      </c>
      <c r="T1997" s="33">
        <v>1440000</v>
      </c>
      <c r="U1997" s="33">
        <v>600000000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148</v>
      </c>
      <c r="E1998" s="32" t="s">
        <v>149</v>
      </c>
      <c r="F1998" s="32" t="s">
        <v>376</v>
      </c>
      <c r="G1998" s="32" t="s">
        <v>42</v>
      </c>
      <c r="H1998" s="32" t="s">
        <v>93</v>
      </c>
      <c r="I1998" s="33">
        <v>1500000</v>
      </c>
      <c r="J1998" s="34">
        <v>43556</v>
      </c>
      <c r="K1998" s="35">
        <v>43768</v>
      </c>
      <c r="L1998" s="36">
        <v>43886</v>
      </c>
      <c r="M1998" s="36">
        <v>54683</v>
      </c>
      <c r="N1998" s="37">
        <v>36763</v>
      </c>
      <c r="O1998" s="37">
        <v>36581</v>
      </c>
      <c r="P1998" s="21">
        <v>0.48</v>
      </c>
      <c r="Q1998" s="33">
        <v>0</v>
      </c>
      <c r="R1998" s="33">
        <v>0</v>
      </c>
      <c r="S1998" s="33">
        <v>3600000</v>
      </c>
      <c r="T1998" s="33">
        <v>3600000</v>
      </c>
      <c r="U1998" s="33">
        <v>1500000000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148</v>
      </c>
      <c r="E1999" s="32" t="s">
        <v>149</v>
      </c>
      <c r="F1999" s="32" t="s">
        <v>376</v>
      </c>
      <c r="G1999" s="32" t="s">
        <v>42</v>
      </c>
      <c r="H1999" s="32" t="s">
        <v>129</v>
      </c>
      <c r="I1999" s="33">
        <v>400000</v>
      </c>
      <c r="J1999" s="34">
        <v>43556</v>
      </c>
      <c r="K1999" s="35">
        <v>43768</v>
      </c>
      <c r="L1999" s="36">
        <v>43886</v>
      </c>
      <c r="M1999" s="36">
        <v>54683</v>
      </c>
      <c r="N1999" s="37">
        <v>36763</v>
      </c>
      <c r="O1999" s="37">
        <v>36581</v>
      </c>
      <c r="P1999" s="21">
        <v>0.48</v>
      </c>
      <c r="Q1999" s="33">
        <v>0</v>
      </c>
      <c r="R1999" s="33">
        <v>0</v>
      </c>
      <c r="S1999" s="33">
        <v>960000</v>
      </c>
      <c r="T1999" s="33">
        <v>960000</v>
      </c>
      <c r="U1999" s="33">
        <v>400000000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148</v>
      </c>
      <c r="E2000" s="32" t="s">
        <v>149</v>
      </c>
      <c r="F2000" s="32" t="s">
        <v>377</v>
      </c>
      <c r="G2000" s="32" t="s">
        <v>36</v>
      </c>
      <c r="H2000" s="32" t="s">
        <v>347</v>
      </c>
      <c r="I2000" s="33">
        <v>426000</v>
      </c>
      <c r="J2000" s="34">
        <v>43556</v>
      </c>
      <c r="K2000" s="35">
        <v>43795</v>
      </c>
      <c r="L2000" s="36">
        <v>43886</v>
      </c>
      <c r="M2000" s="36">
        <v>47381</v>
      </c>
      <c r="N2000" s="37">
        <v>36763</v>
      </c>
      <c r="O2000" s="37">
        <v>36581</v>
      </c>
      <c r="P2000" s="21">
        <v>0.04</v>
      </c>
      <c r="Q2000" s="33">
        <v>0</v>
      </c>
      <c r="R2000" s="33">
        <v>0</v>
      </c>
      <c r="S2000" s="33">
        <v>85200</v>
      </c>
      <c r="T2000" s="33">
        <v>85200</v>
      </c>
      <c r="U2000" s="33">
        <v>426000000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148</v>
      </c>
      <c r="E2001" s="32" t="s">
        <v>149</v>
      </c>
      <c r="F2001" s="32" t="s">
        <v>377</v>
      </c>
      <c r="G2001" s="32" t="s">
        <v>74</v>
      </c>
      <c r="H2001" s="32" t="s">
        <v>101</v>
      </c>
      <c r="I2001" s="33">
        <v>260000</v>
      </c>
      <c r="J2001" s="34">
        <v>39904</v>
      </c>
      <c r="K2001" s="35">
        <v>43795</v>
      </c>
      <c r="L2001" s="36">
        <v>43886</v>
      </c>
      <c r="M2001" s="36">
        <v>47381</v>
      </c>
      <c r="N2001" s="37">
        <v>36763</v>
      </c>
      <c r="O2001" s="37">
        <v>36581</v>
      </c>
      <c r="P2001" s="21">
        <v>0.04</v>
      </c>
      <c r="Q2001" s="33">
        <v>0</v>
      </c>
      <c r="R2001" s="33">
        <v>0</v>
      </c>
      <c r="S2001" s="33">
        <v>52000</v>
      </c>
      <c r="T2001" s="33">
        <v>52000</v>
      </c>
      <c r="U2001" s="33">
        <v>260000000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148</v>
      </c>
      <c r="E2002" s="32" t="s">
        <v>149</v>
      </c>
      <c r="F2002" s="32" t="s">
        <v>377</v>
      </c>
      <c r="G2002" s="32" t="s">
        <v>42</v>
      </c>
      <c r="H2002" s="32" t="s">
        <v>207</v>
      </c>
      <c r="I2002" s="33">
        <v>51000</v>
      </c>
      <c r="J2002" s="34">
        <v>39904</v>
      </c>
      <c r="K2002" s="35">
        <v>43795</v>
      </c>
      <c r="L2002" s="36">
        <v>43886</v>
      </c>
      <c r="M2002" s="36">
        <v>47381</v>
      </c>
      <c r="N2002" s="37">
        <v>36763</v>
      </c>
      <c r="O2002" s="37">
        <v>36581</v>
      </c>
      <c r="P2002" s="21">
        <v>0.04</v>
      </c>
      <c r="Q2002" s="33">
        <v>0</v>
      </c>
      <c r="R2002" s="33">
        <v>0</v>
      </c>
      <c r="S2002" s="33">
        <v>10200</v>
      </c>
      <c r="T2002" s="33">
        <v>10200</v>
      </c>
      <c r="U2002" s="33">
        <v>51000000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148</v>
      </c>
      <c r="E2003" s="32" t="s">
        <v>149</v>
      </c>
      <c r="F2003" s="32" t="s">
        <v>377</v>
      </c>
      <c r="G2003" s="32" t="s">
        <v>42</v>
      </c>
      <c r="H2003" s="32" t="s">
        <v>144</v>
      </c>
      <c r="I2003" s="33">
        <v>129000</v>
      </c>
      <c r="J2003" s="34">
        <v>39904</v>
      </c>
      <c r="K2003" s="35">
        <v>43795</v>
      </c>
      <c r="L2003" s="36">
        <v>43886</v>
      </c>
      <c r="M2003" s="36">
        <v>47381</v>
      </c>
      <c r="N2003" s="37">
        <v>36763</v>
      </c>
      <c r="O2003" s="37">
        <v>36581</v>
      </c>
      <c r="P2003" s="21">
        <v>0.04</v>
      </c>
      <c r="Q2003" s="33">
        <v>0</v>
      </c>
      <c r="R2003" s="33">
        <v>0</v>
      </c>
      <c r="S2003" s="33">
        <v>25800</v>
      </c>
      <c r="T2003" s="33">
        <v>25800</v>
      </c>
      <c r="U2003" s="33">
        <v>129000000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148</v>
      </c>
      <c r="E2004" s="32" t="s">
        <v>149</v>
      </c>
      <c r="F2004" s="32" t="s">
        <v>377</v>
      </c>
      <c r="G2004" s="32" t="s">
        <v>42</v>
      </c>
      <c r="H2004" s="32" t="s">
        <v>116</v>
      </c>
      <c r="I2004" s="33">
        <v>110000</v>
      </c>
      <c r="J2004" s="34">
        <v>43556</v>
      </c>
      <c r="K2004" s="35">
        <v>43795</v>
      </c>
      <c r="L2004" s="36">
        <v>43886</v>
      </c>
      <c r="M2004" s="36">
        <v>47381</v>
      </c>
      <c r="N2004" s="37">
        <v>36763</v>
      </c>
      <c r="O2004" s="37">
        <v>36581</v>
      </c>
      <c r="P2004" s="21">
        <v>0.04</v>
      </c>
      <c r="Q2004" s="33">
        <v>0</v>
      </c>
      <c r="R2004" s="33">
        <v>0</v>
      </c>
      <c r="S2004" s="33">
        <v>22000</v>
      </c>
      <c r="T2004" s="33">
        <v>22000</v>
      </c>
      <c r="U2004" s="33">
        <v>110000000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148</v>
      </c>
      <c r="E2005" s="32" t="s">
        <v>149</v>
      </c>
      <c r="F2005" s="32" t="s">
        <v>377</v>
      </c>
      <c r="G2005" s="32" t="s">
        <v>42</v>
      </c>
      <c r="H2005" s="32" t="s">
        <v>123</v>
      </c>
      <c r="I2005" s="33">
        <v>588000</v>
      </c>
      <c r="J2005" s="34">
        <v>39904</v>
      </c>
      <c r="K2005" s="35">
        <v>43795</v>
      </c>
      <c r="L2005" s="36">
        <v>43886</v>
      </c>
      <c r="M2005" s="36">
        <v>47381</v>
      </c>
      <c r="N2005" s="37">
        <v>36763</v>
      </c>
      <c r="O2005" s="37">
        <v>36581</v>
      </c>
      <c r="P2005" s="21">
        <v>0.04</v>
      </c>
      <c r="Q2005" s="33">
        <v>0</v>
      </c>
      <c r="R2005" s="33">
        <v>0</v>
      </c>
      <c r="S2005" s="33">
        <v>117600</v>
      </c>
      <c r="T2005" s="33">
        <v>117600</v>
      </c>
      <c r="U2005" s="33">
        <v>588000000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148</v>
      </c>
      <c r="E2006" s="32" t="s">
        <v>149</v>
      </c>
      <c r="F2006" s="32" t="s">
        <v>377</v>
      </c>
      <c r="G2006" s="32" t="s">
        <v>42</v>
      </c>
      <c r="H2006" s="32" t="s">
        <v>118</v>
      </c>
      <c r="I2006" s="33">
        <v>221000</v>
      </c>
      <c r="J2006" s="34">
        <v>39904</v>
      </c>
      <c r="K2006" s="35">
        <v>43795</v>
      </c>
      <c r="L2006" s="36">
        <v>43886</v>
      </c>
      <c r="M2006" s="36">
        <v>47381</v>
      </c>
      <c r="N2006" s="37">
        <v>36763</v>
      </c>
      <c r="O2006" s="37">
        <v>36581</v>
      </c>
      <c r="P2006" s="21">
        <v>0.04</v>
      </c>
      <c r="Q2006" s="33">
        <v>0</v>
      </c>
      <c r="R2006" s="33">
        <v>0</v>
      </c>
      <c r="S2006" s="33">
        <v>44200</v>
      </c>
      <c r="T2006" s="33">
        <v>44200</v>
      </c>
      <c r="U2006" s="33">
        <v>221000000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148</v>
      </c>
      <c r="E2007" s="32" t="s">
        <v>149</v>
      </c>
      <c r="F2007" s="32" t="s">
        <v>377</v>
      </c>
      <c r="G2007" s="32" t="s">
        <v>42</v>
      </c>
      <c r="H2007" s="32" t="s">
        <v>157</v>
      </c>
      <c r="I2007" s="33">
        <v>393000</v>
      </c>
      <c r="J2007" s="34">
        <v>43556</v>
      </c>
      <c r="K2007" s="35">
        <v>43795</v>
      </c>
      <c r="L2007" s="36">
        <v>43886</v>
      </c>
      <c r="M2007" s="36">
        <v>47381</v>
      </c>
      <c r="N2007" s="37">
        <v>36763</v>
      </c>
      <c r="O2007" s="37">
        <v>36581</v>
      </c>
      <c r="P2007" s="21">
        <v>0.04</v>
      </c>
      <c r="Q2007" s="33">
        <v>0</v>
      </c>
      <c r="R2007" s="33">
        <v>0</v>
      </c>
      <c r="S2007" s="33">
        <v>78600</v>
      </c>
      <c r="T2007" s="33">
        <v>78600</v>
      </c>
      <c r="U2007" s="33">
        <v>393000000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148</v>
      </c>
      <c r="E2008" s="32" t="s">
        <v>149</v>
      </c>
      <c r="F2008" s="32" t="s">
        <v>377</v>
      </c>
      <c r="G2008" s="32" t="s">
        <v>42</v>
      </c>
      <c r="H2008" s="32" t="s">
        <v>157</v>
      </c>
      <c r="I2008" s="33">
        <v>211000</v>
      </c>
      <c r="J2008" s="34">
        <v>39904</v>
      </c>
      <c r="K2008" s="35">
        <v>43795</v>
      </c>
      <c r="L2008" s="36">
        <v>43886</v>
      </c>
      <c r="M2008" s="36">
        <v>47381</v>
      </c>
      <c r="N2008" s="37">
        <v>36763</v>
      </c>
      <c r="O2008" s="37">
        <v>36581</v>
      </c>
      <c r="P2008" s="21">
        <v>0.04</v>
      </c>
      <c r="Q2008" s="33">
        <v>0</v>
      </c>
      <c r="R2008" s="33">
        <v>0</v>
      </c>
      <c r="S2008" s="33">
        <v>42200</v>
      </c>
      <c r="T2008" s="33">
        <v>42200</v>
      </c>
      <c r="U2008" s="33">
        <v>211000000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148</v>
      </c>
      <c r="E2009" s="32" t="s">
        <v>149</v>
      </c>
      <c r="F2009" s="32" t="s">
        <v>377</v>
      </c>
      <c r="G2009" s="32" t="s">
        <v>42</v>
      </c>
      <c r="H2009" s="32" t="s">
        <v>136</v>
      </c>
      <c r="I2009" s="33">
        <v>140000</v>
      </c>
      <c r="J2009" s="34">
        <v>39904</v>
      </c>
      <c r="K2009" s="35">
        <v>43795</v>
      </c>
      <c r="L2009" s="36">
        <v>43886</v>
      </c>
      <c r="M2009" s="36">
        <v>47381</v>
      </c>
      <c r="N2009" s="37">
        <v>36763</v>
      </c>
      <c r="O2009" s="37">
        <v>36581</v>
      </c>
      <c r="P2009" s="21">
        <v>0.04</v>
      </c>
      <c r="Q2009" s="33">
        <v>0</v>
      </c>
      <c r="R2009" s="33">
        <v>0</v>
      </c>
      <c r="S2009" s="33">
        <v>28000</v>
      </c>
      <c r="T2009" s="33">
        <v>28000</v>
      </c>
      <c r="U2009" s="33">
        <v>140000000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148</v>
      </c>
      <c r="E2010" s="32" t="s">
        <v>149</v>
      </c>
      <c r="F2010" s="32" t="s">
        <v>377</v>
      </c>
      <c r="G2010" s="32" t="s">
        <v>103</v>
      </c>
      <c r="H2010" s="32" t="s">
        <v>104</v>
      </c>
      <c r="I2010" s="33">
        <v>105000</v>
      </c>
      <c r="J2010" s="34">
        <v>39904</v>
      </c>
      <c r="K2010" s="35">
        <v>43795</v>
      </c>
      <c r="L2010" s="36">
        <v>43886</v>
      </c>
      <c r="M2010" s="36">
        <v>47381</v>
      </c>
      <c r="N2010" s="37">
        <v>36763</v>
      </c>
      <c r="O2010" s="37">
        <v>36581</v>
      </c>
      <c r="P2010" s="21">
        <v>0.04</v>
      </c>
      <c r="Q2010" s="33">
        <v>0</v>
      </c>
      <c r="R2010" s="33">
        <v>0</v>
      </c>
      <c r="S2010" s="33">
        <v>21000</v>
      </c>
      <c r="T2010" s="33">
        <v>21000</v>
      </c>
      <c r="U2010" s="33">
        <v>105000000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148</v>
      </c>
      <c r="E2011" s="32" t="s">
        <v>149</v>
      </c>
      <c r="F2011" s="32" t="s">
        <v>377</v>
      </c>
      <c r="G2011" s="32" t="s">
        <v>245</v>
      </c>
      <c r="H2011" s="32" t="s">
        <v>246</v>
      </c>
      <c r="I2011" s="33">
        <v>449000</v>
      </c>
      <c r="J2011" s="34">
        <v>39904</v>
      </c>
      <c r="K2011" s="35">
        <v>43795</v>
      </c>
      <c r="L2011" s="36">
        <v>43886</v>
      </c>
      <c r="M2011" s="36">
        <v>47381</v>
      </c>
      <c r="N2011" s="37">
        <v>36763</v>
      </c>
      <c r="O2011" s="37">
        <v>36581</v>
      </c>
      <c r="P2011" s="21">
        <v>0.04</v>
      </c>
      <c r="Q2011" s="33">
        <v>0</v>
      </c>
      <c r="R2011" s="33">
        <v>0</v>
      </c>
      <c r="S2011" s="33">
        <v>89800</v>
      </c>
      <c r="T2011" s="33">
        <v>89800</v>
      </c>
      <c r="U2011" s="33">
        <v>449000000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148</v>
      </c>
      <c r="E2012" s="32" t="s">
        <v>149</v>
      </c>
      <c r="F2012" s="32" t="s">
        <v>377</v>
      </c>
      <c r="G2012" s="32" t="s">
        <v>62</v>
      </c>
      <c r="H2012" s="32" t="s">
        <v>63</v>
      </c>
      <c r="I2012" s="33">
        <v>265000</v>
      </c>
      <c r="J2012" s="34">
        <v>39904</v>
      </c>
      <c r="K2012" s="35">
        <v>43795</v>
      </c>
      <c r="L2012" s="36">
        <v>43886</v>
      </c>
      <c r="M2012" s="36">
        <v>47381</v>
      </c>
      <c r="N2012" s="37">
        <v>36763</v>
      </c>
      <c r="O2012" s="37">
        <v>36581</v>
      </c>
      <c r="P2012" s="21">
        <v>0.04</v>
      </c>
      <c r="Q2012" s="33">
        <v>0</v>
      </c>
      <c r="R2012" s="33">
        <v>0</v>
      </c>
      <c r="S2012" s="33">
        <v>53000</v>
      </c>
      <c r="T2012" s="33">
        <v>53000</v>
      </c>
      <c r="U2012" s="33">
        <v>265000000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148</v>
      </c>
      <c r="E2013" s="32" t="s">
        <v>149</v>
      </c>
      <c r="F2013" s="32" t="s">
        <v>377</v>
      </c>
      <c r="G2013" s="32" t="s">
        <v>54</v>
      </c>
      <c r="H2013" s="32" t="s">
        <v>126</v>
      </c>
      <c r="I2013" s="33">
        <v>83000</v>
      </c>
      <c r="J2013" s="34">
        <v>39904</v>
      </c>
      <c r="K2013" s="35">
        <v>43795</v>
      </c>
      <c r="L2013" s="36">
        <v>43886</v>
      </c>
      <c r="M2013" s="36">
        <v>47381</v>
      </c>
      <c r="N2013" s="37">
        <v>36763</v>
      </c>
      <c r="O2013" s="37">
        <v>36581</v>
      </c>
      <c r="P2013" s="21">
        <v>0.04</v>
      </c>
      <c r="Q2013" s="33">
        <v>0</v>
      </c>
      <c r="R2013" s="33">
        <v>0</v>
      </c>
      <c r="S2013" s="33">
        <v>16600</v>
      </c>
      <c r="T2013" s="33">
        <v>16600</v>
      </c>
      <c r="U2013" s="33">
        <v>83000000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148</v>
      </c>
      <c r="E2014" s="32" t="s">
        <v>149</v>
      </c>
      <c r="F2014" s="32" t="s">
        <v>377</v>
      </c>
      <c r="G2014" s="32" t="s">
        <v>54</v>
      </c>
      <c r="H2014" s="32" t="s">
        <v>127</v>
      </c>
      <c r="I2014" s="33">
        <v>734000</v>
      </c>
      <c r="J2014" s="34">
        <v>39904</v>
      </c>
      <c r="K2014" s="35">
        <v>43795</v>
      </c>
      <c r="L2014" s="36">
        <v>43886</v>
      </c>
      <c r="M2014" s="36">
        <v>47381</v>
      </c>
      <c r="N2014" s="37">
        <v>36763</v>
      </c>
      <c r="O2014" s="37">
        <v>36581</v>
      </c>
      <c r="P2014" s="21">
        <v>0.04</v>
      </c>
      <c r="Q2014" s="33">
        <v>0</v>
      </c>
      <c r="R2014" s="33">
        <v>0</v>
      </c>
      <c r="S2014" s="33">
        <v>146800</v>
      </c>
      <c r="T2014" s="33">
        <v>146800</v>
      </c>
      <c r="U2014" s="33">
        <v>734000000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148</v>
      </c>
      <c r="E2015" s="32" t="s">
        <v>149</v>
      </c>
      <c r="F2015" s="32" t="s">
        <v>377</v>
      </c>
      <c r="G2015" s="32" t="s">
        <v>54</v>
      </c>
      <c r="H2015" s="32" t="s">
        <v>127</v>
      </c>
      <c r="I2015" s="33">
        <v>119000</v>
      </c>
      <c r="J2015" s="34">
        <v>39904</v>
      </c>
      <c r="K2015" s="35">
        <v>43795</v>
      </c>
      <c r="L2015" s="36">
        <v>43886</v>
      </c>
      <c r="M2015" s="36">
        <v>47381</v>
      </c>
      <c r="N2015" s="37">
        <v>36763</v>
      </c>
      <c r="O2015" s="37">
        <v>36581</v>
      </c>
      <c r="P2015" s="21">
        <v>0.04</v>
      </c>
      <c r="Q2015" s="33">
        <v>0</v>
      </c>
      <c r="R2015" s="33">
        <v>0</v>
      </c>
      <c r="S2015" s="33">
        <v>23800</v>
      </c>
      <c r="T2015" s="33">
        <v>23800</v>
      </c>
      <c r="U2015" s="33">
        <v>119000000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148</v>
      </c>
      <c r="E2016" s="32" t="s">
        <v>149</v>
      </c>
      <c r="F2016" s="32" t="s">
        <v>377</v>
      </c>
      <c r="G2016" s="32" t="s">
        <v>54</v>
      </c>
      <c r="H2016" s="32" t="s">
        <v>216</v>
      </c>
      <c r="I2016" s="33">
        <v>72000</v>
      </c>
      <c r="J2016" s="34">
        <v>39904</v>
      </c>
      <c r="K2016" s="35">
        <v>43795</v>
      </c>
      <c r="L2016" s="36">
        <v>43886</v>
      </c>
      <c r="M2016" s="36">
        <v>47381</v>
      </c>
      <c r="N2016" s="37">
        <v>36763</v>
      </c>
      <c r="O2016" s="37">
        <v>36581</v>
      </c>
      <c r="P2016" s="21">
        <v>0.04</v>
      </c>
      <c r="Q2016" s="33">
        <v>0</v>
      </c>
      <c r="R2016" s="33">
        <v>0</v>
      </c>
      <c r="S2016" s="33">
        <v>14400</v>
      </c>
      <c r="T2016" s="33">
        <v>14400</v>
      </c>
      <c r="U2016" s="33">
        <v>72000000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148</v>
      </c>
      <c r="E2017" s="32" t="s">
        <v>149</v>
      </c>
      <c r="F2017" s="32" t="s">
        <v>377</v>
      </c>
      <c r="G2017" s="32" t="s">
        <v>42</v>
      </c>
      <c r="H2017" s="32" t="s">
        <v>106</v>
      </c>
      <c r="I2017" s="33">
        <v>98000</v>
      </c>
      <c r="J2017" s="34">
        <v>39904</v>
      </c>
      <c r="K2017" s="35">
        <v>43795</v>
      </c>
      <c r="L2017" s="36">
        <v>43886</v>
      </c>
      <c r="M2017" s="36">
        <v>47381</v>
      </c>
      <c r="N2017" s="37">
        <v>36763</v>
      </c>
      <c r="O2017" s="37">
        <v>36581</v>
      </c>
      <c r="P2017" s="21">
        <v>0.04</v>
      </c>
      <c r="Q2017" s="33">
        <v>0</v>
      </c>
      <c r="R2017" s="33">
        <v>0</v>
      </c>
      <c r="S2017" s="33">
        <v>19600</v>
      </c>
      <c r="T2017" s="33">
        <v>19600</v>
      </c>
      <c r="U2017" s="33">
        <v>98000000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148</v>
      </c>
      <c r="E2018" s="32" t="s">
        <v>149</v>
      </c>
      <c r="F2018" s="32" t="s">
        <v>377</v>
      </c>
      <c r="G2018" s="32" t="s">
        <v>42</v>
      </c>
      <c r="H2018" s="32" t="s">
        <v>97</v>
      </c>
      <c r="I2018" s="33">
        <v>217000</v>
      </c>
      <c r="J2018" s="34">
        <v>39904</v>
      </c>
      <c r="K2018" s="35">
        <v>43795</v>
      </c>
      <c r="L2018" s="36">
        <v>43886</v>
      </c>
      <c r="M2018" s="36">
        <v>47381</v>
      </c>
      <c r="N2018" s="37">
        <v>36763</v>
      </c>
      <c r="O2018" s="37">
        <v>36581</v>
      </c>
      <c r="P2018" s="21">
        <v>0.04</v>
      </c>
      <c r="Q2018" s="33">
        <v>0</v>
      </c>
      <c r="R2018" s="33">
        <v>0</v>
      </c>
      <c r="S2018" s="33">
        <v>43400</v>
      </c>
      <c r="T2018" s="33">
        <v>43400</v>
      </c>
      <c r="U2018" s="33">
        <v>217000000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148</v>
      </c>
      <c r="E2019" s="32" t="s">
        <v>149</v>
      </c>
      <c r="F2019" s="32" t="s">
        <v>377</v>
      </c>
      <c r="G2019" s="32" t="s">
        <v>94</v>
      </c>
      <c r="H2019" s="32" t="s">
        <v>110</v>
      </c>
      <c r="I2019" s="33">
        <v>154000</v>
      </c>
      <c r="J2019" s="34">
        <v>39904</v>
      </c>
      <c r="K2019" s="35">
        <v>43795</v>
      </c>
      <c r="L2019" s="36">
        <v>43886</v>
      </c>
      <c r="M2019" s="36">
        <v>47381</v>
      </c>
      <c r="N2019" s="37">
        <v>36763</v>
      </c>
      <c r="O2019" s="37">
        <v>36581</v>
      </c>
      <c r="P2019" s="21">
        <v>0.04</v>
      </c>
      <c r="Q2019" s="33">
        <v>0</v>
      </c>
      <c r="R2019" s="33">
        <v>0</v>
      </c>
      <c r="S2019" s="33">
        <v>30800</v>
      </c>
      <c r="T2019" s="33">
        <v>30800</v>
      </c>
      <c r="U2019" s="33">
        <v>154000000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148</v>
      </c>
      <c r="E2020" s="32" t="s">
        <v>149</v>
      </c>
      <c r="F2020" s="32" t="s">
        <v>377</v>
      </c>
      <c r="G2020" s="32" t="s">
        <v>36</v>
      </c>
      <c r="H2020" s="32" t="s">
        <v>256</v>
      </c>
      <c r="I2020" s="33">
        <v>65000</v>
      </c>
      <c r="J2020" s="34">
        <v>39904</v>
      </c>
      <c r="K2020" s="35">
        <v>43795</v>
      </c>
      <c r="L2020" s="36">
        <v>43886</v>
      </c>
      <c r="M2020" s="36">
        <v>47381</v>
      </c>
      <c r="N2020" s="37">
        <v>36763</v>
      </c>
      <c r="O2020" s="37">
        <v>36581</v>
      </c>
      <c r="P2020" s="21">
        <v>0.04</v>
      </c>
      <c r="Q2020" s="33">
        <v>0</v>
      </c>
      <c r="R2020" s="33">
        <v>0</v>
      </c>
      <c r="S2020" s="33">
        <v>13000</v>
      </c>
      <c r="T2020" s="33">
        <v>13000</v>
      </c>
      <c r="U2020" s="33">
        <v>65000000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148</v>
      </c>
      <c r="E2021" s="32" t="s">
        <v>149</v>
      </c>
      <c r="F2021" s="32" t="s">
        <v>377</v>
      </c>
      <c r="G2021" s="32" t="s">
        <v>36</v>
      </c>
      <c r="H2021" s="32" t="s">
        <v>371</v>
      </c>
      <c r="I2021" s="33">
        <v>560000</v>
      </c>
      <c r="J2021" s="34">
        <v>39904</v>
      </c>
      <c r="K2021" s="35">
        <v>43795</v>
      </c>
      <c r="L2021" s="36">
        <v>43886</v>
      </c>
      <c r="M2021" s="36">
        <v>47381</v>
      </c>
      <c r="N2021" s="37">
        <v>36763</v>
      </c>
      <c r="O2021" s="37">
        <v>36581</v>
      </c>
      <c r="P2021" s="21">
        <v>0.04</v>
      </c>
      <c r="Q2021" s="33">
        <v>0</v>
      </c>
      <c r="R2021" s="33">
        <v>0</v>
      </c>
      <c r="S2021" s="33">
        <v>112000</v>
      </c>
      <c r="T2021" s="33">
        <v>112000</v>
      </c>
      <c r="U2021" s="33">
        <v>560000000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148</v>
      </c>
      <c r="E2022" s="32" t="s">
        <v>149</v>
      </c>
      <c r="F2022" s="32" t="s">
        <v>377</v>
      </c>
      <c r="G2022" s="32" t="s">
        <v>54</v>
      </c>
      <c r="H2022" s="32" t="s">
        <v>126</v>
      </c>
      <c r="I2022" s="33">
        <v>259000</v>
      </c>
      <c r="J2022" s="34">
        <v>39904</v>
      </c>
      <c r="K2022" s="35">
        <v>43795</v>
      </c>
      <c r="L2022" s="36">
        <v>43886</v>
      </c>
      <c r="M2022" s="36">
        <v>47381</v>
      </c>
      <c r="N2022" s="37">
        <v>36763</v>
      </c>
      <c r="O2022" s="37">
        <v>36581</v>
      </c>
      <c r="P2022" s="21">
        <v>0.04</v>
      </c>
      <c r="Q2022" s="33">
        <v>0</v>
      </c>
      <c r="R2022" s="33">
        <v>0</v>
      </c>
      <c r="S2022" s="33">
        <v>51800</v>
      </c>
      <c r="T2022" s="33">
        <v>51800</v>
      </c>
      <c r="U2022" s="33">
        <v>259000000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148</v>
      </c>
      <c r="E2023" s="32" t="s">
        <v>149</v>
      </c>
      <c r="F2023" s="32" t="s">
        <v>377</v>
      </c>
      <c r="G2023" s="32" t="s">
        <v>54</v>
      </c>
      <c r="H2023" s="32" t="s">
        <v>127</v>
      </c>
      <c r="I2023" s="33">
        <v>424000</v>
      </c>
      <c r="J2023" s="34">
        <v>39904</v>
      </c>
      <c r="K2023" s="35">
        <v>43795</v>
      </c>
      <c r="L2023" s="36">
        <v>43886</v>
      </c>
      <c r="M2023" s="36">
        <v>47381</v>
      </c>
      <c r="N2023" s="37">
        <v>36763</v>
      </c>
      <c r="O2023" s="37">
        <v>36581</v>
      </c>
      <c r="P2023" s="21">
        <v>0.04</v>
      </c>
      <c r="Q2023" s="33">
        <v>0</v>
      </c>
      <c r="R2023" s="33">
        <v>0</v>
      </c>
      <c r="S2023" s="33">
        <v>84800</v>
      </c>
      <c r="T2023" s="33">
        <v>84800</v>
      </c>
      <c r="U2023" s="33">
        <v>424000000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148</v>
      </c>
      <c r="E2024" s="32" t="s">
        <v>149</v>
      </c>
      <c r="F2024" s="32" t="s">
        <v>377</v>
      </c>
      <c r="G2024" s="32" t="s">
        <v>54</v>
      </c>
      <c r="H2024" s="32" t="s">
        <v>216</v>
      </c>
      <c r="I2024" s="33">
        <v>441000</v>
      </c>
      <c r="J2024" s="34">
        <v>39904</v>
      </c>
      <c r="K2024" s="35">
        <v>43795</v>
      </c>
      <c r="L2024" s="36">
        <v>43886</v>
      </c>
      <c r="M2024" s="36">
        <v>47381</v>
      </c>
      <c r="N2024" s="37">
        <v>36763</v>
      </c>
      <c r="O2024" s="37">
        <v>36581</v>
      </c>
      <c r="P2024" s="21">
        <v>0.04</v>
      </c>
      <c r="Q2024" s="33">
        <v>0</v>
      </c>
      <c r="R2024" s="33">
        <v>0</v>
      </c>
      <c r="S2024" s="33">
        <v>88200</v>
      </c>
      <c r="T2024" s="33">
        <v>88200</v>
      </c>
      <c r="U2024" s="33">
        <v>441000000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148</v>
      </c>
      <c r="E2025" s="32" t="s">
        <v>149</v>
      </c>
      <c r="F2025" s="32" t="s">
        <v>377</v>
      </c>
      <c r="G2025" s="32" t="s">
        <v>42</v>
      </c>
      <c r="H2025" s="32" t="s">
        <v>106</v>
      </c>
      <c r="I2025" s="33">
        <v>100000</v>
      </c>
      <c r="J2025" s="34">
        <v>39904</v>
      </c>
      <c r="K2025" s="35">
        <v>43795</v>
      </c>
      <c r="L2025" s="36">
        <v>43886</v>
      </c>
      <c r="M2025" s="36">
        <v>47381</v>
      </c>
      <c r="N2025" s="37">
        <v>36763</v>
      </c>
      <c r="O2025" s="37">
        <v>36581</v>
      </c>
      <c r="P2025" s="21">
        <v>0.04</v>
      </c>
      <c r="Q2025" s="33">
        <v>0</v>
      </c>
      <c r="R2025" s="33">
        <v>0</v>
      </c>
      <c r="S2025" s="33">
        <v>20000</v>
      </c>
      <c r="T2025" s="33">
        <v>20000</v>
      </c>
      <c r="U2025" s="33">
        <v>100000000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148</v>
      </c>
      <c r="E2026" s="32" t="s">
        <v>149</v>
      </c>
      <c r="F2026" s="32" t="s">
        <v>377</v>
      </c>
      <c r="G2026" s="32" t="s">
        <v>42</v>
      </c>
      <c r="H2026" s="32" t="s">
        <v>107</v>
      </c>
      <c r="I2026" s="33">
        <v>63000</v>
      </c>
      <c r="J2026" s="34">
        <v>39904</v>
      </c>
      <c r="K2026" s="35">
        <v>43795</v>
      </c>
      <c r="L2026" s="36">
        <v>43886</v>
      </c>
      <c r="M2026" s="36">
        <v>47381</v>
      </c>
      <c r="N2026" s="37">
        <v>36763</v>
      </c>
      <c r="O2026" s="37">
        <v>36581</v>
      </c>
      <c r="P2026" s="21">
        <v>0.04</v>
      </c>
      <c r="Q2026" s="33">
        <v>0</v>
      </c>
      <c r="R2026" s="33">
        <v>0</v>
      </c>
      <c r="S2026" s="33">
        <v>12600</v>
      </c>
      <c r="T2026" s="33">
        <v>12600</v>
      </c>
      <c r="U2026" s="33">
        <v>63000000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148</v>
      </c>
      <c r="E2027" s="32" t="s">
        <v>149</v>
      </c>
      <c r="F2027" s="32" t="s">
        <v>377</v>
      </c>
      <c r="G2027" s="32" t="s">
        <v>42</v>
      </c>
      <c r="H2027" s="32" t="s">
        <v>144</v>
      </c>
      <c r="I2027" s="33">
        <v>254000</v>
      </c>
      <c r="J2027" s="34">
        <v>39904</v>
      </c>
      <c r="K2027" s="35">
        <v>43795</v>
      </c>
      <c r="L2027" s="36">
        <v>43886</v>
      </c>
      <c r="M2027" s="36">
        <v>47381</v>
      </c>
      <c r="N2027" s="37">
        <v>36763</v>
      </c>
      <c r="O2027" s="37">
        <v>36581</v>
      </c>
      <c r="P2027" s="21">
        <v>0.04</v>
      </c>
      <c r="Q2027" s="33">
        <v>0</v>
      </c>
      <c r="R2027" s="33">
        <v>0</v>
      </c>
      <c r="S2027" s="33">
        <v>50800</v>
      </c>
      <c r="T2027" s="33">
        <v>50800</v>
      </c>
      <c r="U2027" s="33">
        <v>254000000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148</v>
      </c>
      <c r="E2028" s="32" t="s">
        <v>149</v>
      </c>
      <c r="F2028" s="32" t="s">
        <v>377</v>
      </c>
      <c r="G2028" s="32" t="s">
        <v>42</v>
      </c>
      <c r="H2028" s="32" t="s">
        <v>240</v>
      </c>
      <c r="I2028" s="33">
        <v>126000</v>
      </c>
      <c r="J2028" s="34">
        <v>39904</v>
      </c>
      <c r="K2028" s="35">
        <v>43795</v>
      </c>
      <c r="L2028" s="36">
        <v>43886</v>
      </c>
      <c r="M2028" s="36">
        <v>47381</v>
      </c>
      <c r="N2028" s="37">
        <v>36763</v>
      </c>
      <c r="O2028" s="37">
        <v>36581</v>
      </c>
      <c r="P2028" s="21">
        <v>0.04</v>
      </c>
      <c r="Q2028" s="33">
        <v>0</v>
      </c>
      <c r="R2028" s="33">
        <v>0</v>
      </c>
      <c r="S2028" s="33">
        <v>25200</v>
      </c>
      <c r="T2028" s="33">
        <v>25200</v>
      </c>
      <c r="U2028" s="33">
        <v>126000000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148</v>
      </c>
      <c r="E2029" s="32" t="s">
        <v>149</v>
      </c>
      <c r="F2029" s="32" t="s">
        <v>377</v>
      </c>
      <c r="G2029" s="32" t="s">
        <v>42</v>
      </c>
      <c r="H2029" s="32" t="s">
        <v>311</v>
      </c>
      <c r="I2029" s="33">
        <v>246000</v>
      </c>
      <c r="J2029" s="34">
        <v>43556</v>
      </c>
      <c r="K2029" s="35">
        <v>43795</v>
      </c>
      <c r="L2029" s="36">
        <v>43886</v>
      </c>
      <c r="M2029" s="36">
        <v>47381</v>
      </c>
      <c r="N2029" s="37">
        <v>36763</v>
      </c>
      <c r="O2029" s="37">
        <v>36581</v>
      </c>
      <c r="P2029" s="21">
        <v>0.04</v>
      </c>
      <c r="Q2029" s="33">
        <v>0</v>
      </c>
      <c r="R2029" s="33">
        <v>0</v>
      </c>
      <c r="S2029" s="33">
        <v>49200</v>
      </c>
      <c r="T2029" s="33">
        <v>49200</v>
      </c>
      <c r="U2029" s="33">
        <v>246000000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148</v>
      </c>
      <c r="E2030" s="32" t="s">
        <v>149</v>
      </c>
      <c r="F2030" s="32" t="s">
        <v>377</v>
      </c>
      <c r="G2030" s="32" t="s">
        <v>42</v>
      </c>
      <c r="H2030" s="32" t="s">
        <v>195</v>
      </c>
      <c r="I2030" s="33">
        <v>770000</v>
      </c>
      <c r="J2030" s="34">
        <v>39904</v>
      </c>
      <c r="K2030" s="35">
        <v>43795</v>
      </c>
      <c r="L2030" s="36">
        <v>43886</v>
      </c>
      <c r="M2030" s="36">
        <v>47381</v>
      </c>
      <c r="N2030" s="37">
        <v>36763</v>
      </c>
      <c r="O2030" s="37">
        <v>36581</v>
      </c>
      <c r="P2030" s="21">
        <v>0.04</v>
      </c>
      <c r="Q2030" s="33">
        <v>0</v>
      </c>
      <c r="R2030" s="33">
        <v>0</v>
      </c>
      <c r="S2030" s="33">
        <v>154000</v>
      </c>
      <c r="T2030" s="33">
        <v>154000</v>
      </c>
      <c r="U2030" s="33">
        <v>770000000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148</v>
      </c>
      <c r="E2031" s="32" t="s">
        <v>149</v>
      </c>
      <c r="F2031" s="32" t="s">
        <v>377</v>
      </c>
      <c r="G2031" s="32" t="s">
        <v>42</v>
      </c>
      <c r="H2031" s="32" t="s">
        <v>98</v>
      </c>
      <c r="I2031" s="33">
        <v>77000</v>
      </c>
      <c r="J2031" s="34">
        <v>39904</v>
      </c>
      <c r="K2031" s="35">
        <v>43795</v>
      </c>
      <c r="L2031" s="36">
        <v>43886</v>
      </c>
      <c r="M2031" s="36">
        <v>47381</v>
      </c>
      <c r="N2031" s="37">
        <v>36763</v>
      </c>
      <c r="O2031" s="37">
        <v>36581</v>
      </c>
      <c r="P2031" s="21">
        <v>0.04</v>
      </c>
      <c r="Q2031" s="33">
        <v>0</v>
      </c>
      <c r="R2031" s="33">
        <v>0</v>
      </c>
      <c r="S2031" s="33">
        <v>15400</v>
      </c>
      <c r="T2031" s="33">
        <v>15400</v>
      </c>
      <c r="U2031" s="33">
        <v>77000000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148</v>
      </c>
      <c r="E2032" s="32" t="s">
        <v>149</v>
      </c>
      <c r="F2032" s="32" t="s">
        <v>377</v>
      </c>
      <c r="G2032" s="32" t="s">
        <v>42</v>
      </c>
      <c r="H2032" s="32" t="s">
        <v>125</v>
      </c>
      <c r="I2032" s="33">
        <v>513000</v>
      </c>
      <c r="J2032" s="34">
        <v>39904</v>
      </c>
      <c r="K2032" s="35">
        <v>43795</v>
      </c>
      <c r="L2032" s="36">
        <v>43886</v>
      </c>
      <c r="M2032" s="36">
        <v>47381</v>
      </c>
      <c r="N2032" s="37">
        <v>36763</v>
      </c>
      <c r="O2032" s="37">
        <v>36581</v>
      </c>
      <c r="P2032" s="21">
        <v>0.04</v>
      </c>
      <c r="Q2032" s="33">
        <v>0</v>
      </c>
      <c r="R2032" s="33">
        <v>0</v>
      </c>
      <c r="S2032" s="33">
        <v>102600</v>
      </c>
      <c r="T2032" s="33">
        <v>102600</v>
      </c>
      <c r="U2032" s="33">
        <v>513000000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148</v>
      </c>
      <c r="E2033" s="32" t="s">
        <v>149</v>
      </c>
      <c r="F2033" s="32" t="s">
        <v>377</v>
      </c>
      <c r="G2033" s="32" t="s">
        <v>42</v>
      </c>
      <c r="H2033" s="32" t="s">
        <v>163</v>
      </c>
      <c r="I2033" s="33">
        <v>359000</v>
      </c>
      <c r="J2033" s="34">
        <v>39904</v>
      </c>
      <c r="K2033" s="35">
        <v>43795</v>
      </c>
      <c r="L2033" s="36">
        <v>43886</v>
      </c>
      <c r="M2033" s="36">
        <v>47381</v>
      </c>
      <c r="N2033" s="37">
        <v>36763</v>
      </c>
      <c r="O2033" s="37">
        <v>36581</v>
      </c>
      <c r="P2033" s="21">
        <v>0.04</v>
      </c>
      <c r="Q2033" s="33">
        <v>0</v>
      </c>
      <c r="R2033" s="33">
        <v>0</v>
      </c>
      <c r="S2033" s="33">
        <v>71800</v>
      </c>
      <c r="T2033" s="33">
        <v>71800</v>
      </c>
      <c r="U2033" s="33">
        <v>359000000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148</v>
      </c>
      <c r="E2034" s="32" t="s">
        <v>149</v>
      </c>
      <c r="F2034" s="32" t="s">
        <v>377</v>
      </c>
      <c r="G2034" s="32" t="s">
        <v>42</v>
      </c>
      <c r="H2034" s="32" t="s">
        <v>97</v>
      </c>
      <c r="I2034" s="33">
        <v>664000</v>
      </c>
      <c r="J2034" s="34">
        <v>39904</v>
      </c>
      <c r="K2034" s="35">
        <v>43795</v>
      </c>
      <c r="L2034" s="36">
        <v>43886</v>
      </c>
      <c r="M2034" s="36">
        <v>47381</v>
      </c>
      <c r="N2034" s="37">
        <v>36763</v>
      </c>
      <c r="O2034" s="37">
        <v>36581</v>
      </c>
      <c r="P2034" s="21">
        <v>0.04</v>
      </c>
      <c r="Q2034" s="33">
        <v>0</v>
      </c>
      <c r="R2034" s="33">
        <v>0</v>
      </c>
      <c r="S2034" s="33">
        <v>132800</v>
      </c>
      <c r="T2034" s="33">
        <v>132800</v>
      </c>
      <c r="U2034" s="33">
        <v>664000000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148</v>
      </c>
      <c r="E2035" s="32" t="s">
        <v>149</v>
      </c>
      <c r="F2035" s="32" t="s">
        <v>377</v>
      </c>
      <c r="G2035" s="32" t="s">
        <v>42</v>
      </c>
      <c r="H2035" s="32" t="s">
        <v>211</v>
      </c>
      <c r="I2035" s="33">
        <v>595000</v>
      </c>
      <c r="J2035" s="34">
        <v>39904</v>
      </c>
      <c r="K2035" s="35">
        <v>43795</v>
      </c>
      <c r="L2035" s="36">
        <v>43886</v>
      </c>
      <c r="M2035" s="36">
        <v>47381</v>
      </c>
      <c r="N2035" s="37">
        <v>36763</v>
      </c>
      <c r="O2035" s="37">
        <v>36581</v>
      </c>
      <c r="P2035" s="21">
        <v>0.04</v>
      </c>
      <c r="Q2035" s="33">
        <v>0</v>
      </c>
      <c r="R2035" s="33">
        <v>0</v>
      </c>
      <c r="S2035" s="33">
        <v>119000</v>
      </c>
      <c r="T2035" s="33">
        <v>119000</v>
      </c>
      <c r="U2035" s="33">
        <v>595000000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148</v>
      </c>
      <c r="E2036" s="32" t="s">
        <v>149</v>
      </c>
      <c r="F2036" s="32" t="s">
        <v>377</v>
      </c>
      <c r="G2036" s="32" t="s">
        <v>42</v>
      </c>
      <c r="H2036" s="32" t="s">
        <v>211</v>
      </c>
      <c r="I2036" s="33">
        <v>487000</v>
      </c>
      <c r="J2036" s="34">
        <v>39904</v>
      </c>
      <c r="K2036" s="35">
        <v>43795</v>
      </c>
      <c r="L2036" s="36">
        <v>43886</v>
      </c>
      <c r="M2036" s="36">
        <v>47381</v>
      </c>
      <c r="N2036" s="37">
        <v>36763</v>
      </c>
      <c r="O2036" s="37">
        <v>36581</v>
      </c>
      <c r="P2036" s="21">
        <v>0.04</v>
      </c>
      <c r="Q2036" s="33">
        <v>0</v>
      </c>
      <c r="R2036" s="33">
        <v>0</v>
      </c>
      <c r="S2036" s="33">
        <v>97400</v>
      </c>
      <c r="T2036" s="33">
        <v>97400</v>
      </c>
      <c r="U2036" s="33">
        <v>487000000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148</v>
      </c>
      <c r="E2037" s="32" t="s">
        <v>149</v>
      </c>
      <c r="F2037" s="32" t="s">
        <v>377</v>
      </c>
      <c r="G2037" s="32" t="s">
        <v>42</v>
      </c>
      <c r="H2037" s="32" t="s">
        <v>192</v>
      </c>
      <c r="I2037" s="33">
        <v>250000</v>
      </c>
      <c r="J2037" s="34">
        <v>39904</v>
      </c>
      <c r="K2037" s="35">
        <v>43795</v>
      </c>
      <c r="L2037" s="36">
        <v>43886</v>
      </c>
      <c r="M2037" s="36">
        <v>47381</v>
      </c>
      <c r="N2037" s="37">
        <v>36763</v>
      </c>
      <c r="O2037" s="37">
        <v>36581</v>
      </c>
      <c r="P2037" s="21">
        <v>0.04</v>
      </c>
      <c r="Q2037" s="33">
        <v>0</v>
      </c>
      <c r="R2037" s="33">
        <v>0</v>
      </c>
      <c r="S2037" s="33">
        <v>50000</v>
      </c>
      <c r="T2037" s="33">
        <v>50000</v>
      </c>
      <c r="U2037" s="33">
        <v>250000000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148</v>
      </c>
      <c r="E2038" s="32" t="s">
        <v>149</v>
      </c>
      <c r="F2038" s="32" t="s">
        <v>377</v>
      </c>
      <c r="G2038" s="32" t="s">
        <v>42</v>
      </c>
      <c r="H2038" s="32" t="s">
        <v>192</v>
      </c>
      <c r="I2038" s="33">
        <v>105000</v>
      </c>
      <c r="J2038" s="34">
        <v>39904</v>
      </c>
      <c r="K2038" s="35">
        <v>43795</v>
      </c>
      <c r="L2038" s="36">
        <v>43886</v>
      </c>
      <c r="M2038" s="36">
        <v>47381</v>
      </c>
      <c r="N2038" s="37">
        <v>36763</v>
      </c>
      <c r="O2038" s="37">
        <v>36581</v>
      </c>
      <c r="P2038" s="21">
        <v>0.04</v>
      </c>
      <c r="Q2038" s="33">
        <v>0</v>
      </c>
      <c r="R2038" s="33">
        <v>0</v>
      </c>
      <c r="S2038" s="33">
        <v>21000</v>
      </c>
      <c r="T2038" s="33">
        <v>21000</v>
      </c>
      <c r="U2038" s="33">
        <v>105000000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148</v>
      </c>
      <c r="E2039" s="32" t="s">
        <v>149</v>
      </c>
      <c r="F2039" s="32" t="s">
        <v>377</v>
      </c>
      <c r="G2039" s="32" t="s">
        <v>42</v>
      </c>
      <c r="H2039" s="32" t="s">
        <v>99</v>
      </c>
      <c r="I2039" s="33">
        <v>548000</v>
      </c>
      <c r="J2039" s="34">
        <v>39904</v>
      </c>
      <c r="K2039" s="35">
        <v>43795</v>
      </c>
      <c r="L2039" s="36">
        <v>43886</v>
      </c>
      <c r="M2039" s="36">
        <v>47381</v>
      </c>
      <c r="N2039" s="37">
        <v>36763</v>
      </c>
      <c r="O2039" s="37">
        <v>36581</v>
      </c>
      <c r="P2039" s="21">
        <v>0.04</v>
      </c>
      <c r="Q2039" s="33">
        <v>0</v>
      </c>
      <c r="R2039" s="33">
        <v>0</v>
      </c>
      <c r="S2039" s="33">
        <v>109600</v>
      </c>
      <c r="T2039" s="33">
        <v>109600</v>
      </c>
      <c r="U2039" s="33">
        <v>548000000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148</v>
      </c>
      <c r="E2040" s="32" t="s">
        <v>149</v>
      </c>
      <c r="F2040" s="32" t="s">
        <v>377</v>
      </c>
      <c r="G2040" s="32" t="s">
        <v>42</v>
      </c>
      <c r="H2040" s="32" t="s">
        <v>99</v>
      </c>
      <c r="I2040" s="33">
        <v>560000</v>
      </c>
      <c r="J2040" s="34">
        <v>39904</v>
      </c>
      <c r="K2040" s="35">
        <v>43795</v>
      </c>
      <c r="L2040" s="36">
        <v>43886</v>
      </c>
      <c r="M2040" s="36">
        <v>47381</v>
      </c>
      <c r="N2040" s="37">
        <v>36763</v>
      </c>
      <c r="O2040" s="37">
        <v>36581</v>
      </c>
      <c r="P2040" s="21">
        <v>0.04</v>
      </c>
      <c r="Q2040" s="33">
        <v>0</v>
      </c>
      <c r="R2040" s="33">
        <v>0</v>
      </c>
      <c r="S2040" s="33">
        <v>112000</v>
      </c>
      <c r="T2040" s="33">
        <v>112000</v>
      </c>
      <c r="U2040" s="33">
        <v>560000000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148</v>
      </c>
      <c r="E2041" s="32" t="s">
        <v>149</v>
      </c>
      <c r="F2041" s="32" t="s">
        <v>377</v>
      </c>
      <c r="G2041" s="32" t="s">
        <v>42</v>
      </c>
      <c r="H2041" s="32" t="s">
        <v>213</v>
      </c>
      <c r="I2041" s="33">
        <v>529000</v>
      </c>
      <c r="J2041" s="34">
        <v>39904</v>
      </c>
      <c r="K2041" s="35">
        <v>43795</v>
      </c>
      <c r="L2041" s="36">
        <v>43886</v>
      </c>
      <c r="M2041" s="36">
        <v>47381</v>
      </c>
      <c r="N2041" s="37">
        <v>36763</v>
      </c>
      <c r="O2041" s="37">
        <v>36581</v>
      </c>
      <c r="P2041" s="21">
        <v>0.04</v>
      </c>
      <c r="Q2041" s="33">
        <v>0</v>
      </c>
      <c r="R2041" s="33">
        <v>0</v>
      </c>
      <c r="S2041" s="33">
        <v>105800</v>
      </c>
      <c r="T2041" s="33">
        <v>105800</v>
      </c>
      <c r="U2041" s="33">
        <v>529000000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148</v>
      </c>
      <c r="E2042" s="32" t="s">
        <v>149</v>
      </c>
      <c r="F2042" s="32" t="s">
        <v>377</v>
      </c>
      <c r="G2042" s="32" t="s">
        <v>42</v>
      </c>
      <c r="H2042" s="32" t="s">
        <v>213</v>
      </c>
      <c r="I2042" s="33">
        <v>147000</v>
      </c>
      <c r="J2042" s="34">
        <v>39904</v>
      </c>
      <c r="K2042" s="35">
        <v>43795</v>
      </c>
      <c r="L2042" s="36">
        <v>43886</v>
      </c>
      <c r="M2042" s="36">
        <v>47381</v>
      </c>
      <c r="N2042" s="37">
        <v>36763</v>
      </c>
      <c r="O2042" s="37">
        <v>36581</v>
      </c>
      <c r="P2042" s="21">
        <v>0.04</v>
      </c>
      <c r="Q2042" s="33">
        <v>0</v>
      </c>
      <c r="R2042" s="33">
        <v>0</v>
      </c>
      <c r="S2042" s="33">
        <v>29400</v>
      </c>
      <c r="T2042" s="33">
        <v>29400</v>
      </c>
      <c r="U2042" s="33">
        <v>147000000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148</v>
      </c>
      <c r="E2043" s="32" t="s">
        <v>149</v>
      </c>
      <c r="F2043" s="32" t="s">
        <v>377</v>
      </c>
      <c r="G2043" s="32" t="s">
        <v>94</v>
      </c>
      <c r="H2043" s="32" t="s">
        <v>110</v>
      </c>
      <c r="I2043" s="33">
        <v>511000</v>
      </c>
      <c r="J2043" s="34">
        <v>39904</v>
      </c>
      <c r="K2043" s="35">
        <v>43795</v>
      </c>
      <c r="L2043" s="36">
        <v>43886</v>
      </c>
      <c r="M2043" s="36">
        <v>47381</v>
      </c>
      <c r="N2043" s="37">
        <v>36763</v>
      </c>
      <c r="O2043" s="37">
        <v>36581</v>
      </c>
      <c r="P2043" s="21">
        <v>0.04</v>
      </c>
      <c r="Q2043" s="33">
        <v>0</v>
      </c>
      <c r="R2043" s="33">
        <v>0</v>
      </c>
      <c r="S2043" s="33">
        <v>102200</v>
      </c>
      <c r="T2043" s="33">
        <v>102200</v>
      </c>
      <c r="U2043" s="33">
        <v>511000000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148</v>
      </c>
      <c r="E2044" s="32" t="s">
        <v>149</v>
      </c>
      <c r="F2044" s="32" t="s">
        <v>377</v>
      </c>
      <c r="G2044" s="32" t="s">
        <v>62</v>
      </c>
      <c r="H2044" s="32" t="s">
        <v>63</v>
      </c>
      <c r="I2044" s="33">
        <v>637000</v>
      </c>
      <c r="J2044" s="34">
        <v>39904</v>
      </c>
      <c r="K2044" s="35">
        <v>43795</v>
      </c>
      <c r="L2044" s="36">
        <v>43886</v>
      </c>
      <c r="M2044" s="36">
        <v>47381</v>
      </c>
      <c r="N2044" s="37">
        <v>36763</v>
      </c>
      <c r="O2044" s="37">
        <v>36581</v>
      </c>
      <c r="P2044" s="21">
        <v>0.04</v>
      </c>
      <c r="Q2044" s="33">
        <v>0</v>
      </c>
      <c r="R2044" s="33">
        <v>0</v>
      </c>
      <c r="S2044" s="33">
        <v>127400</v>
      </c>
      <c r="T2044" s="33">
        <v>127400</v>
      </c>
      <c r="U2044" s="33">
        <v>637000000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148</v>
      </c>
      <c r="E2045" s="32" t="s">
        <v>149</v>
      </c>
      <c r="F2045" s="32" t="s">
        <v>377</v>
      </c>
      <c r="G2045" s="32" t="s">
        <v>62</v>
      </c>
      <c r="H2045" s="32" t="s">
        <v>217</v>
      </c>
      <c r="I2045" s="33">
        <v>227000</v>
      </c>
      <c r="J2045" s="34">
        <v>39904</v>
      </c>
      <c r="K2045" s="35">
        <v>43795</v>
      </c>
      <c r="L2045" s="36">
        <v>43886</v>
      </c>
      <c r="M2045" s="36">
        <v>47381</v>
      </c>
      <c r="N2045" s="37">
        <v>36763</v>
      </c>
      <c r="O2045" s="37">
        <v>36581</v>
      </c>
      <c r="P2045" s="21">
        <v>0.04</v>
      </c>
      <c r="Q2045" s="33">
        <v>0</v>
      </c>
      <c r="R2045" s="33">
        <v>0</v>
      </c>
      <c r="S2045" s="33">
        <v>45400</v>
      </c>
      <c r="T2045" s="33">
        <v>45400</v>
      </c>
      <c r="U2045" s="33">
        <v>227000000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148</v>
      </c>
      <c r="E2046" s="32" t="s">
        <v>149</v>
      </c>
      <c r="F2046" s="32" t="s">
        <v>377</v>
      </c>
      <c r="G2046" s="32" t="s">
        <v>62</v>
      </c>
      <c r="H2046" s="32" t="s">
        <v>217</v>
      </c>
      <c r="I2046" s="33">
        <v>63000</v>
      </c>
      <c r="J2046" s="34">
        <v>39904</v>
      </c>
      <c r="K2046" s="35">
        <v>43795</v>
      </c>
      <c r="L2046" s="36">
        <v>43886</v>
      </c>
      <c r="M2046" s="36">
        <v>47381</v>
      </c>
      <c r="N2046" s="37">
        <v>36763</v>
      </c>
      <c r="O2046" s="37">
        <v>36581</v>
      </c>
      <c r="P2046" s="21">
        <v>0.04</v>
      </c>
      <c r="Q2046" s="33">
        <v>0</v>
      </c>
      <c r="R2046" s="33">
        <v>0</v>
      </c>
      <c r="S2046" s="33">
        <v>12600</v>
      </c>
      <c r="T2046" s="33">
        <v>12600</v>
      </c>
      <c r="U2046" s="33">
        <v>63000000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148</v>
      </c>
      <c r="E2047" s="32" t="s">
        <v>149</v>
      </c>
      <c r="F2047" s="32" t="s">
        <v>377</v>
      </c>
      <c r="G2047" s="32" t="s">
        <v>62</v>
      </c>
      <c r="H2047" s="32" t="s">
        <v>208</v>
      </c>
      <c r="I2047" s="33">
        <v>137000</v>
      </c>
      <c r="J2047" s="34">
        <v>39904</v>
      </c>
      <c r="K2047" s="35">
        <v>43795</v>
      </c>
      <c r="L2047" s="36">
        <v>43886</v>
      </c>
      <c r="M2047" s="36">
        <v>47381</v>
      </c>
      <c r="N2047" s="37">
        <v>36763</v>
      </c>
      <c r="O2047" s="37">
        <v>36581</v>
      </c>
      <c r="P2047" s="21">
        <v>0.04</v>
      </c>
      <c r="Q2047" s="33">
        <v>0</v>
      </c>
      <c r="R2047" s="33">
        <v>0</v>
      </c>
      <c r="S2047" s="33">
        <v>27400</v>
      </c>
      <c r="T2047" s="33">
        <v>27400</v>
      </c>
      <c r="U2047" s="33">
        <v>137000000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148</v>
      </c>
      <c r="E2048" s="32" t="s">
        <v>149</v>
      </c>
      <c r="F2048" s="32" t="s">
        <v>377</v>
      </c>
      <c r="G2048" s="32" t="s">
        <v>42</v>
      </c>
      <c r="H2048" s="32" t="s">
        <v>68</v>
      </c>
      <c r="I2048" s="33">
        <v>4994000</v>
      </c>
      <c r="J2048" s="34">
        <v>43556</v>
      </c>
      <c r="K2048" s="35">
        <v>43795</v>
      </c>
      <c r="L2048" s="36">
        <v>43886</v>
      </c>
      <c r="M2048" s="36">
        <v>47381</v>
      </c>
      <c r="N2048" s="37">
        <v>36763</v>
      </c>
      <c r="O2048" s="37">
        <v>36581</v>
      </c>
      <c r="P2048" s="21">
        <v>0.04</v>
      </c>
      <c r="Q2048" s="33">
        <v>0</v>
      </c>
      <c r="R2048" s="33">
        <v>0</v>
      </c>
      <c r="S2048" s="33">
        <v>998800</v>
      </c>
      <c r="T2048" s="33">
        <v>998800</v>
      </c>
      <c r="U2048" s="33">
        <v>4994000000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148</v>
      </c>
      <c r="E2049" s="32" t="s">
        <v>149</v>
      </c>
      <c r="F2049" s="32" t="s">
        <v>378</v>
      </c>
      <c r="G2049" s="32" t="s">
        <v>42</v>
      </c>
      <c r="H2049" s="32" t="s">
        <v>68</v>
      </c>
      <c r="I2049" s="33">
        <v>4259000</v>
      </c>
      <c r="J2049" s="34">
        <v>43556</v>
      </c>
      <c r="K2049" s="35">
        <v>43823</v>
      </c>
      <c r="L2049" s="36">
        <v>44068</v>
      </c>
      <c r="M2049" s="36">
        <v>47381</v>
      </c>
      <c r="N2049" s="37">
        <v>36763</v>
      </c>
      <c r="O2049" s="37">
        <v>36581</v>
      </c>
      <c r="P2049" s="21">
        <v>0.11600000000000001</v>
      </c>
      <c r="Q2049" s="33">
        <v>0</v>
      </c>
      <c r="R2049" s="33">
        <v>0</v>
      </c>
      <c r="S2049" s="33">
        <v>2470220</v>
      </c>
      <c r="T2049" s="33">
        <v>2470220</v>
      </c>
      <c r="U2049" s="33">
        <v>4259000000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148</v>
      </c>
      <c r="E2050" s="32" t="s">
        <v>149</v>
      </c>
      <c r="F2050" s="32" t="s">
        <v>379</v>
      </c>
      <c r="G2050" s="32" t="s">
        <v>42</v>
      </c>
      <c r="H2050" s="32" t="s">
        <v>107</v>
      </c>
      <c r="I2050" s="33">
        <v>11000</v>
      </c>
      <c r="J2050" s="34">
        <v>43556</v>
      </c>
      <c r="K2050" s="35">
        <v>43857</v>
      </c>
      <c r="L2050" s="36">
        <v>44068</v>
      </c>
      <c r="M2050" s="36">
        <v>47472</v>
      </c>
      <c r="N2050" s="37">
        <v>36763</v>
      </c>
      <c r="O2050" s="37">
        <v>36581</v>
      </c>
      <c r="P2050" s="21">
        <v>0.12</v>
      </c>
      <c r="Q2050" s="33">
        <v>0</v>
      </c>
      <c r="R2050" s="33">
        <v>0</v>
      </c>
      <c r="S2050" s="33">
        <v>6600</v>
      </c>
      <c r="T2050" s="33">
        <v>6600</v>
      </c>
      <c r="U2050" s="33">
        <v>11000000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148</v>
      </c>
      <c r="E2051" s="32" t="s">
        <v>149</v>
      </c>
      <c r="F2051" s="32" t="s">
        <v>379</v>
      </c>
      <c r="G2051" s="32" t="s">
        <v>42</v>
      </c>
      <c r="H2051" s="32" t="s">
        <v>116</v>
      </c>
      <c r="I2051" s="33">
        <v>255000</v>
      </c>
      <c r="J2051" s="34">
        <v>43556</v>
      </c>
      <c r="K2051" s="35">
        <v>43857</v>
      </c>
      <c r="L2051" s="36">
        <v>44068</v>
      </c>
      <c r="M2051" s="36">
        <v>47472</v>
      </c>
      <c r="N2051" s="37">
        <v>36763</v>
      </c>
      <c r="O2051" s="37">
        <v>36581</v>
      </c>
      <c r="P2051" s="21">
        <v>0.12</v>
      </c>
      <c r="Q2051" s="33">
        <v>0</v>
      </c>
      <c r="R2051" s="33">
        <v>0</v>
      </c>
      <c r="S2051" s="33">
        <v>153000</v>
      </c>
      <c r="T2051" s="33">
        <v>153000</v>
      </c>
      <c r="U2051" s="33">
        <v>255000000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148</v>
      </c>
      <c r="E2052" s="32" t="s">
        <v>149</v>
      </c>
      <c r="F2052" s="32" t="s">
        <v>379</v>
      </c>
      <c r="G2052" s="32" t="s">
        <v>42</v>
      </c>
      <c r="H2052" s="32" t="s">
        <v>93</v>
      </c>
      <c r="I2052" s="33">
        <v>319000</v>
      </c>
      <c r="J2052" s="34">
        <v>43556</v>
      </c>
      <c r="K2052" s="35">
        <v>43857</v>
      </c>
      <c r="L2052" s="36">
        <v>44068</v>
      </c>
      <c r="M2052" s="36">
        <v>47472</v>
      </c>
      <c r="N2052" s="37">
        <v>36763</v>
      </c>
      <c r="O2052" s="37">
        <v>36581</v>
      </c>
      <c r="P2052" s="21">
        <v>0.12</v>
      </c>
      <c r="Q2052" s="33">
        <v>0</v>
      </c>
      <c r="R2052" s="33">
        <v>0</v>
      </c>
      <c r="S2052" s="33">
        <v>191400</v>
      </c>
      <c r="T2052" s="33">
        <v>191400</v>
      </c>
      <c r="U2052" s="33">
        <v>319000000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148</v>
      </c>
      <c r="E2053" s="32" t="s">
        <v>149</v>
      </c>
      <c r="F2053" s="32" t="s">
        <v>379</v>
      </c>
      <c r="G2053" s="32" t="s">
        <v>62</v>
      </c>
      <c r="H2053" s="32" t="s">
        <v>63</v>
      </c>
      <c r="I2053" s="33">
        <v>774000</v>
      </c>
      <c r="J2053" s="34">
        <v>43556</v>
      </c>
      <c r="K2053" s="35">
        <v>43857</v>
      </c>
      <c r="L2053" s="36">
        <v>44068</v>
      </c>
      <c r="M2053" s="36">
        <v>47472</v>
      </c>
      <c r="N2053" s="37">
        <v>36763</v>
      </c>
      <c r="O2053" s="37">
        <v>36581</v>
      </c>
      <c r="P2053" s="21">
        <v>0.12</v>
      </c>
      <c r="Q2053" s="33">
        <v>0</v>
      </c>
      <c r="R2053" s="33">
        <v>0</v>
      </c>
      <c r="S2053" s="33">
        <v>464400</v>
      </c>
      <c r="T2053" s="33">
        <v>464400</v>
      </c>
      <c r="U2053" s="33">
        <v>774000000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148</v>
      </c>
      <c r="E2054" s="32" t="s">
        <v>149</v>
      </c>
      <c r="F2054" s="32" t="s">
        <v>379</v>
      </c>
      <c r="G2054" s="32" t="s">
        <v>62</v>
      </c>
      <c r="H2054" s="32" t="s">
        <v>63</v>
      </c>
      <c r="I2054" s="33">
        <v>1141000</v>
      </c>
      <c r="J2054" s="34">
        <v>43556</v>
      </c>
      <c r="K2054" s="35">
        <v>43857</v>
      </c>
      <c r="L2054" s="36">
        <v>44068</v>
      </c>
      <c r="M2054" s="36">
        <v>47472</v>
      </c>
      <c r="N2054" s="37">
        <v>36763</v>
      </c>
      <c r="O2054" s="37">
        <v>36581</v>
      </c>
      <c r="P2054" s="21">
        <v>0.12</v>
      </c>
      <c r="Q2054" s="33">
        <v>0</v>
      </c>
      <c r="R2054" s="33">
        <v>0</v>
      </c>
      <c r="S2054" s="33">
        <v>684600</v>
      </c>
      <c r="T2054" s="33">
        <v>684600</v>
      </c>
      <c r="U2054" s="33">
        <v>1141000000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148</v>
      </c>
      <c r="E2055" s="32" t="s">
        <v>149</v>
      </c>
      <c r="F2055" s="32" t="s">
        <v>379</v>
      </c>
      <c r="G2055" s="32" t="s">
        <v>36</v>
      </c>
      <c r="H2055" s="32" t="s">
        <v>339</v>
      </c>
      <c r="I2055" s="33">
        <v>1479000</v>
      </c>
      <c r="J2055" s="34">
        <v>43556</v>
      </c>
      <c r="K2055" s="35">
        <v>43857</v>
      </c>
      <c r="L2055" s="36">
        <v>44068</v>
      </c>
      <c r="M2055" s="36">
        <v>47472</v>
      </c>
      <c r="N2055" s="37">
        <v>36763</v>
      </c>
      <c r="O2055" s="37">
        <v>36581</v>
      </c>
      <c r="P2055" s="21">
        <v>0.12</v>
      </c>
      <c r="Q2055" s="33">
        <v>0</v>
      </c>
      <c r="R2055" s="33">
        <v>0</v>
      </c>
      <c r="S2055" s="33">
        <v>887400</v>
      </c>
      <c r="T2055" s="33">
        <v>887400</v>
      </c>
      <c r="U2055" s="33">
        <v>1479000000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148</v>
      </c>
      <c r="E2056" s="32" t="s">
        <v>149</v>
      </c>
      <c r="F2056" s="32" t="s">
        <v>379</v>
      </c>
      <c r="G2056" s="32" t="s">
        <v>42</v>
      </c>
      <c r="H2056" s="32" t="s">
        <v>107</v>
      </c>
      <c r="I2056" s="33">
        <v>2461000</v>
      </c>
      <c r="J2056" s="34">
        <v>43556</v>
      </c>
      <c r="K2056" s="35">
        <v>43857</v>
      </c>
      <c r="L2056" s="36">
        <v>44068</v>
      </c>
      <c r="M2056" s="36">
        <v>47472</v>
      </c>
      <c r="N2056" s="37">
        <v>36763</v>
      </c>
      <c r="O2056" s="37">
        <v>36581</v>
      </c>
      <c r="P2056" s="21">
        <v>0.12</v>
      </c>
      <c r="Q2056" s="33">
        <v>0</v>
      </c>
      <c r="R2056" s="33">
        <v>0</v>
      </c>
      <c r="S2056" s="33">
        <v>1476600</v>
      </c>
      <c r="T2056" s="33">
        <v>1476600</v>
      </c>
      <c r="U2056" s="33">
        <v>2461000000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148</v>
      </c>
      <c r="E2057" s="32" t="s">
        <v>149</v>
      </c>
      <c r="F2057" s="32" t="s">
        <v>379</v>
      </c>
      <c r="G2057" s="32" t="s">
        <v>42</v>
      </c>
      <c r="H2057" s="32" t="s">
        <v>144</v>
      </c>
      <c r="I2057" s="33">
        <v>5368000</v>
      </c>
      <c r="J2057" s="34">
        <v>43556</v>
      </c>
      <c r="K2057" s="35">
        <v>43857</v>
      </c>
      <c r="L2057" s="36">
        <v>44068</v>
      </c>
      <c r="M2057" s="36">
        <v>47472</v>
      </c>
      <c r="N2057" s="37">
        <v>36763</v>
      </c>
      <c r="O2057" s="37">
        <v>36581</v>
      </c>
      <c r="P2057" s="21">
        <v>0.12</v>
      </c>
      <c r="Q2057" s="33">
        <v>0</v>
      </c>
      <c r="R2057" s="33">
        <v>0</v>
      </c>
      <c r="S2057" s="33">
        <v>3220800</v>
      </c>
      <c r="T2057" s="33">
        <v>3220800</v>
      </c>
      <c r="U2057" s="33">
        <v>5368000000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148</v>
      </c>
      <c r="E2058" s="32" t="s">
        <v>149</v>
      </c>
      <c r="F2058" s="32" t="s">
        <v>379</v>
      </c>
      <c r="G2058" s="32" t="s">
        <v>42</v>
      </c>
      <c r="H2058" s="32" t="s">
        <v>93</v>
      </c>
      <c r="I2058" s="33">
        <v>2562000</v>
      </c>
      <c r="J2058" s="34">
        <v>43556</v>
      </c>
      <c r="K2058" s="35">
        <v>43857</v>
      </c>
      <c r="L2058" s="36">
        <v>44068</v>
      </c>
      <c r="M2058" s="36">
        <v>47472</v>
      </c>
      <c r="N2058" s="37">
        <v>36763</v>
      </c>
      <c r="O2058" s="37">
        <v>36581</v>
      </c>
      <c r="P2058" s="21">
        <v>0.12</v>
      </c>
      <c r="Q2058" s="33">
        <v>0</v>
      </c>
      <c r="R2058" s="33">
        <v>0</v>
      </c>
      <c r="S2058" s="33">
        <v>1537200</v>
      </c>
      <c r="T2058" s="33">
        <v>1537200</v>
      </c>
      <c r="U2058" s="33">
        <v>2562000000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148</v>
      </c>
      <c r="E2059" s="32" t="s">
        <v>149</v>
      </c>
      <c r="F2059" s="32" t="s">
        <v>379</v>
      </c>
      <c r="G2059" s="32" t="s">
        <v>42</v>
      </c>
      <c r="H2059" s="32" t="s">
        <v>129</v>
      </c>
      <c r="I2059" s="33">
        <v>1857000</v>
      </c>
      <c r="J2059" s="34">
        <v>43556</v>
      </c>
      <c r="K2059" s="35">
        <v>43857</v>
      </c>
      <c r="L2059" s="36">
        <v>44068</v>
      </c>
      <c r="M2059" s="36">
        <v>47472</v>
      </c>
      <c r="N2059" s="37">
        <v>36763</v>
      </c>
      <c r="O2059" s="37">
        <v>36581</v>
      </c>
      <c r="P2059" s="21">
        <v>0.12</v>
      </c>
      <c r="Q2059" s="33">
        <v>0</v>
      </c>
      <c r="R2059" s="33">
        <v>0</v>
      </c>
      <c r="S2059" s="33">
        <v>1114200</v>
      </c>
      <c r="T2059" s="33">
        <v>1114200</v>
      </c>
      <c r="U2059" s="33">
        <v>1857000000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148</v>
      </c>
      <c r="E2060" s="32" t="s">
        <v>149</v>
      </c>
      <c r="F2060" s="32" t="s">
        <v>379</v>
      </c>
      <c r="G2060" s="32" t="s">
        <v>62</v>
      </c>
      <c r="H2060" s="32" t="s">
        <v>63</v>
      </c>
      <c r="I2060" s="33">
        <v>1308000</v>
      </c>
      <c r="J2060" s="34">
        <v>43556</v>
      </c>
      <c r="K2060" s="35">
        <v>43857</v>
      </c>
      <c r="L2060" s="36">
        <v>44068</v>
      </c>
      <c r="M2060" s="36">
        <v>47472</v>
      </c>
      <c r="N2060" s="37">
        <v>36763</v>
      </c>
      <c r="O2060" s="37">
        <v>36581</v>
      </c>
      <c r="P2060" s="21">
        <v>0.12</v>
      </c>
      <c r="Q2060" s="33">
        <v>0</v>
      </c>
      <c r="R2060" s="33">
        <v>0</v>
      </c>
      <c r="S2060" s="33">
        <v>784800</v>
      </c>
      <c r="T2060" s="33">
        <v>784800</v>
      </c>
      <c r="U2060" s="33">
        <v>1308000000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148</v>
      </c>
      <c r="E2061" s="32" t="s">
        <v>149</v>
      </c>
      <c r="F2061" s="32" t="s">
        <v>379</v>
      </c>
      <c r="G2061" s="32" t="s">
        <v>39</v>
      </c>
      <c r="H2061" s="32" t="s">
        <v>380</v>
      </c>
      <c r="I2061" s="33">
        <v>1255000</v>
      </c>
      <c r="J2061" s="34">
        <v>43556</v>
      </c>
      <c r="K2061" s="35">
        <v>43857</v>
      </c>
      <c r="L2061" s="36">
        <v>44068</v>
      </c>
      <c r="M2061" s="36">
        <v>47472</v>
      </c>
      <c r="N2061" s="37">
        <v>36763</v>
      </c>
      <c r="O2061" s="37">
        <v>36581</v>
      </c>
      <c r="P2061" s="21">
        <v>0.12</v>
      </c>
      <c r="Q2061" s="33">
        <v>0</v>
      </c>
      <c r="R2061" s="33">
        <v>0</v>
      </c>
      <c r="S2061" s="33">
        <v>753000</v>
      </c>
      <c r="T2061" s="33">
        <v>753000</v>
      </c>
      <c r="U2061" s="33">
        <v>1255000000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148</v>
      </c>
      <c r="E2062" s="32" t="s">
        <v>149</v>
      </c>
      <c r="F2062" s="32" t="s">
        <v>381</v>
      </c>
      <c r="G2062" s="32" t="s">
        <v>42</v>
      </c>
      <c r="H2062" s="32" t="s">
        <v>68</v>
      </c>
      <c r="I2062" s="33">
        <v>6502000</v>
      </c>
      <c r="J2062" s="34">
        <v>43556</v>
      </c>
      <c r="K2062" s="35">
        <v>43887</v>
      </c>
      <c r="L2062" s="36">
        <v>44068</v>
      </c>
      <c r="M2062" s="36">
        <v>47472</v>
      </c>
      <c r="N2062" s="37">
        <v>36763</v>
      </c>
      <c r="O2062" s="37">
        <v>36581</v>
      </c>
      <c r="P2062" s="21">
        <v>0.08</v>
      </c>
      <c r="Q2062" s="33">
        <v>0</v>
      </c>
      <c r="R2062" s="33">
        <v>0</v>
      </c>
      <c r="S2062" s="33">
        <v>2600800</v>
      </c>
      <c r="T2062" s="33">
        <v>2600800</v>
      </c>
      <c r="U2062" s="33">
        <v>6502000000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148</v>
      </c>
      <c r="E2063" s="32" t="s">
        <v>149</v>
      </c>
      <c r="F2063" s="32" t="s">
        <v>382</v>
      </c>
      <c r="G2063" s="32" t="s">
        <v>42</v>
      </c>
      <c r="H2063" s="32" t="s">
        <v>207</v>
      </c>
      <c r="I2063" s="33">
        <v>2000</v>
      </c>
      <c r="J2063" s="34">
        <v>43556</v>
      </c>
      <c r="K2063" s="35">
        <v>43915</v>
      </c>
      <c r="L2063" s="36">
        <v>44068</v>
      </c>
      <c r="M2063" s="36">
        <v>47472</v>
      </c>
      <c r="N2063" s="37">
        <v>36763</v>
      </c>
      <c r="O2063" s="37">
        <v>36581</v>
      </c>
      <c r="P2063" s="21">
        <v>8.5000000000000006E-2</v>
      </c>
      <c r="Q2063" s="33">
        <v>0</v>
      </c>
      <c r="R2063" s="33">
        <v>0</v>
      </c>
      <c r="S2063" s="33">
        <v>850</v>
      </c>
      <c r="T2063" s="33">
        <v>850</v>
      </c>
      <c r="U2063" s="33">
        <v>2000000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148</v>
      </c>
      <c r="E2064" s="32" t="s">
        <v>149</v>
      </c>
      <c r="F2064" s="32" t="s">
        <v>382</v>
      </c>
      <c r="G2064" s="32" t="s">
        <v>42</v>
      </c>
      <c r="H2064" s="32" t="s">
        <v>116</v>
      </c>
      <c r="I2064" s="33">
        <v>164000</v>
      </c>
      <c r="J2064" s="34">
        <v>43556</v>
      </c>
      <c r="K2064" s="35">
        <v>43915</v>
      </c>
      <c r="L2064" s="36">
        <v>44068</v>
      </c>
      <c r="M2064" s="36">
        <v>47472</v>
      </c>
      <c r="N2064" s="37">
        <v>36763</v>
      </c>
      <c r="O2064" s="37">
        <v>36581</v>
      </c>
      <c r="P2064" s="21">
        <v>8.5000000000000006E-2</v>
      </c>
      <c r="Q2064" s="33">
        <v>0</v>
      </c>
      <c r="R2064" s="33">
        <v>0</v>
      </c>
      <c r="S2064" s="33">
        <v>69700</v>
      </c>
      <c r="T2064" s="33">
        <v>69700</v>
      </c>
      <c r="U2064" s="33">
        <v>164000000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148</v>
      </c>
      <c r="E2065" s="32" t="s">
        <v>149</v>
      </c>
      <c r="F2065" s="32" t="s">
        <v>382</v>
      </c>
      <c r="G2065" s="32" t="s">
        <v>42</v>
      </c>
      <c r="H2065" s="32" t="s">
        <v>68</v>
      </c>
      <c r="I2065" s="33">
        <v>1627000</v>
      </c>
      <c r="J2065" s="34">
        <v>43556</v>
      </c>
      <c r="K2065" s="35">
        <v>43915</v>
      </c>
      <c r="L2065" s="36">
        <v>44068</v>
      </c>
      <c r="M2065" s="36">
        <v>47472</v>
      </c>
      <c r="N2065" s="37">
        <v>36763</v>
      </c>
      <c r="O2065" s="37">
        <v>36581</v>
      </c>
      <c r="P2065" s="21">
        <v>8.5000000000000006E-2</v>
      </c>
      <c r="Q2065" s="33">
        <v>0</v>
      </c>
      <c r="R2065" s="33">
        <v>0</v>
      </c>
      <c r="S2065" s="33">
        <v>691475</v>
      </c>
      <c r="T2065" s="33">
        <v>691475</v>
      </c>
      <c r="U2065" s="33">
        <v>1627000000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148</v>
      </c>
      <c r="E2066" s="32" t="s">
        <v>149</v>
      </c>
      <c r="F2066" s="32" t="s">
        <v>382</v>
      </c>
      <c r="G2066" s="32" t="s">
        <v>74</v>
      </c>
      <c r="H2066" s="32" t="s">
        <v>263</v>
      </c>
      <c r="I2066" s="33">
        <v>71000</v>
      </c>
      <c r="J2066" s="34">
        <v>43556</v>
      </c>
      <c r="K2066" s="35">
        <v>43915</v>
      </c>
      <c r="L2066" s="36">
        <v>44068</v>
      </c>
      <c r="M2066" s="36">
        <v>47472</v>
      </c>
      <c r="N2066" s="37">
        <v>36763</v>
      </c>
      <c r="O2066" s="37">
        <v>36581</v>
      </c>
      <c r="P2066" s="21">
        <v>8.5000000000000006E-2</v>
      </c>
      <c r="Q2066" s="33">
        <v>0</v>
      </c>
      <c r="R2066" s="33">
        <v>0</v>
      </c>
      <c r="S2066" s="33">
        <v>30175</v>
      </c>
      <c r="T2066" s="33">
        <v>30175</v>
      </c>
      <c r="U2066" s="33">
        <v>71000000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148</v>
      </c>
      <c r="E2067" s="32" t="s">
        <v>149</v>
      </c>
      <c r="F2067" s="32" t="s">
        <v>382</v>
      </c>
      <c r="G2067" s="32" t="s">
        <v>42</v>
      </c>
      <c r="H2067" s="32" t="s">
        <v>106</v>
      </c>
      <c r="I2067" s="33">
        <v>8056000</v>
      </c>
      <c r="J2067" s="34">
        <v>43556</v>
      </c>
      <c r="K2067" s="35">
        <v>43915</v>
      </c>
      <c r="L2067" s="36">
        <v>44068</v>
      </c>
      <c r="M2067" s="36">
        <v>47472</v>
      </c>
      <c r="N2067" s="37">
        <v>36763</v>
      </c>
      <c r="O2067" s="37">
        <v>36581</v>
      </c>
      <c r="P2067" s="21">
        <v>8.5000000000000006E-2</v>
      </c>
      <c r="Q2067" s="33">
        <v>0</v>
      </c>
      <c r="R2067" s="33">
        <v>0</v>
      </c>
      <c r="S2067" s="33">
        <v>3423800</v>
      </c>
      <c r="T2067" s="33">
        <v>3423800</v>
      </c>
      <c r="U2067" s="33">
        <v>8056000000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148</v>
      </c>
      <c r="E2068" s="32" t="s">
        <v>149</v>
      </c>
      <c r="F2068" s="32" t="s">
        <v>382</v>
      </c>
      <c r="G2068" s="32" t="s">
        <v>42</v>
      </c>
      <c r="H2068" s="32" t="s">
        <v>99</v>
      </c>
      <c r="I2068" s="33">
        <v>37000</v>
      </c>
      <c r="J2068" s="34">
        <v>43556</v>
      </c>
      <c r="K2068" s="35">
        <v>43915</v>
      </c>
      <c r="L2068" s="36">
        <v>44068</v>
      </c>
      <c r="M2068" s="36">
        <v>47472</v>
      </c>
      <c r="N2068" s="37">
        <v>36763</v>
      </c>
      <c r="O2068" s="37">
        <v>36581</v>
      </c>
      <c r="P2068" s="21">
        <v>8.5000000000000006E-2</v>
      </c>
      <c r="Q2068" s="33">
        <v>0</v>
      </c>
      <c r="R2068" s="33">
        <v>0</v>
      </c>
      <c r="S2068" s="33">
        <v>15725</v>
      </c>
      <c r="T2068" s="33">
        <v>15725</v>
      </c>
      <c r="U2068" s="33">
        <v>37000000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148</v>
      </c>
      <c r="E2069" s="32" t="s">
        <v>149</v>
      </c>
      <c r="F2069" s="32" t="s">
        <v>382</v>
      </c>
      <c r="G2069" s="32" t="s">
        <v>42</v>
      </c>
      <c r="H2069" s="32" t="s">
        <v>93</v>
      </c>
      <c r="I2069" s="33">
        <v>280000</v>
      </c>
      <c r="J2069" s="34">
        <v>43556</v>
      </c>
      <c r="K2069" s="35">
        <v>43915</v>
      </c>
      <c r="L2069" s="36">
        <v>44068</v>
      </c>
      <c r="M2069" s="36">
        <v>47472</v>
      </c>
      <c r="N2069" s="37">
        <v>36763</v>
      </c>
      <c r="O2069" s="37">
        <v>36581</v>
      </c>
      <c r="P2069" s="21">
        <v>8.5000000000000006E-2</v>
      </c>
      <c r="Q2069" s="33">
        <v>0</v>
      </c>
      <c r="R2069" s="33">
        <v>0</v>
      </c>
      <c r="S2069" s="33">
        <v>119000</v>
      </c>
      <c r="T2069" s="33">
        <v>119000</v>
      </c>
      <c r="U2069" s="33">
        <v>280000000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148</v>
      </c>
      <c r="E2070" s="32" t="s">
        <v>149</v>
      </c>
      <c r="F2070" s="32" t="s">
        <v>382</v>
      </c>
      <c r="G2070" s="32" t="s">
        <v>42</v>
      </c>
      <c r="H2070" s="32" t="s">
        <v>312</v>
      </c>
      <c r="I2070" s="33">
        <v>30000</v>
      </c>
      <c r="J2070" s="34">
        <v>43556</v>
      </c>
      <c r="K2070" s="35">
        <v>43915</v>
      </c>
      <c r="L2070" s="36">
        <v>44068</v>
      </c>
      <c r="M2070" s="36">
        <v>47472</v>
      </c>
      <c r="N2070" s="37">
        <v>36763</v>
      </c>
      <c r="O2070" s="37">
        <v>36581</v>
      </c>
      <c r="P2070" s="21">
        <v>8.5000000000000006E-2</v>
      </c>
      <c r="Q2070" s="33">
        <v>0</v>
      </c>
      <c r="R2070" s="33">
        <v>0</v>
      </c>
      <c r="S2070" s="33">
        <v>12750</v>
      </c>
      <c r="T2070" s="33">
        <v>12750</v>
      </c>
      <c r="U2070" s="33">
        <v>30000000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148</v>
      </c>
      <c r="E2071" s="32" t="s">
        <v>149</v>
      </c>
      <c r="F2071" s="32" t="s">
        <v>382</v>
      </c>
      <c r="G2071" s="32" t="s">
        <v>42</v>
      </c>
      <c r="H2071" s="32" t="s">
        <v>240</v>
      </c>
      <c r="I2071" s="33">
        <v>13000</v>
      </c>
      <c r="J2071" s="34">
        <v>43556</v>
      </c>
      <c r="K2071" s="35">
        <v>43915</v>
      </c>
      <c r="L2071" s="36">
        <v>44068</v>
      </c>
      <c r="M2071" s="36">
        <v>47472</v>
      </c>
      <c r="N2071" s="37">
        <v>36763</v>
      </c>
      <c r="O2071" s="37">
        <v>36581</v>
      </c>
      <c r="P2071" s="21">
        <v>8.5000000000000006E-2</v>
      </c>
      <c r="Q2071" s="33">
        <v>0</v>
      </c>
      <c r="R2071" s="33">
        <v>0</v>
      </c>
      <c r="S2071" s="33">
        <v>5525</v>
      </c>
      <c r="T2071" s="33">
        <v>5525</v>
      </c>
      <c r="U2071" s="33">
        <v>13000000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148</v>
      </c>
      <c r="E2072" s="32" t="s">
        <v>149</v>
      </c>
      <c r="F2072" s="32" t="s">
        <v>383</v>
      </c>
      <c r="G2072" s="32" t="s">
        <v>42</v>
      </c>
      <c r="H2072" s="32" t="s">
        <v>106</v>
      </c>
      <c r="I2072" s="33">
        <v>405000</v>
      </c>
      <c r="J2072" s="34">
        <v>43556</v>
      </c>
      <c r="K2072" s="35">
        <v>43979</v>
      </c>
      <c r="L2072" s="36">
        <v>44068</v>
      </c>
      <c r="M2072" s="36">
        <v>47561</v>
      </c>
      <c r="N2072" s="37">
        <v>36763</v>
      </c>
      <c r="O2072" s="37">
        <v>36581</v>
      </c>
      <c r="P2072" s="21">
        <v>0.11</v>
      </c>
      <c r="Q2072" s="33">
        <v>0</v>
      </c>
      <c r="R2072" s="33">
        <v>0</v>
      </c>
      <c r="S2072" s="33">
        <v>222750</v>
      </c>
      <c r="T2072" s="33">
        <v>222750</v>
      </c>
      <c r="U2072" s="33">
        <v>405000000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148</v>
      </c>
      <c r="E2073" s="32" t="s">
        <v>149</v>
      </c>
      <c r="F2073" s="32" t="s">
        <v>383</v>
      </c>
      <c r="G2073" s="32" t="s">
        <v>42</v>
      </c>
      <c r="H2073" s="32" t="s">
        <v>116</v>
      </c>
      <c r="I2073" s="33">
        <v>287000</v>
      </c>
      <c r="J2073" s="34">
        <v>43556</v>
      </c>
      <c r="K2073" s="35">
        <v>43979</v>
      </c>
      <c r="L2073" s="36">
        <v>44068</v>
      </c>
      <c r="M2073" s="36">
        <v>47561</v>
      </c>
      <c r="N2073" s="37">
        <v>36763</v>
      </c>
      <c r="O2073" s="37">
        <v>36581</v>
      </c>
      <c r="P2073" s="21">
        <v>0.11</v>
      </c>
      <c r="Q2073" s="33">
        <v>0</v>
      </c>
      <c r="R2073" s="33">
        <v>0</v>
      </c>
      <c r="S2073" s="33">
        <v>157850</v>
      </c>
      <c r="T2073" s="33">
        <v>157850</v>
      </c>
      <c r="U2073" s="33">
        <v>287000000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148</v>
      </c>
      <c r="E2074" s="32" t="s">
        <v>149</v>
      </c>
      <c r="F2074" s="32" t="s">
        <v>383</v>
      </c>
      <c r="G2074" s="32" t="s">
        <v>42</v>
      </c>
      <c r="H2074" s="32" t="s">
        <v>123</v>
      </c>
      <c r="I2074" s="33">
        <v>2875000</v>
      </c>
      <c r="J2074" s="34">
        <v>43556</v>
      </c>
      <c r="K2074" s="35">
        <v>43979</v>
      </c>
      <c r="L2074" s="36">
        <v>44068</v>
      </c>
      <c r="M2074" s="36">
        <v>47561</v>
      </c>
      <c r="N2074" s="37">
        <v>36763</v>
      </c>
      <c r="O2074" s="37">
        <v>36581</v>
      </c>
      <c r="P2074" s="21">
        <v>0.11</v>
      </c>
      <c r="Q2074" s="33">
        <v>0</v>
      </c>
      <c r="R2074" s="33">
        <v>0</v>
      </c>
      <c r="S2074" s="33">
        <v>1581250</v>
      </c>
      <c r="T2074" s="33">
        <v>1581250</v>
      </c>
      <c r="U2074" s="33">
        <v>2875000000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148</v>
      </c>
      <c r="E2075" s="32" t="s">
        <v>149</v>
      </c>
      <c r="F2075" s="32" t="s">
        <v>383</v>
      </c>
      <c r="G2075" s="32" t="s">
        <v>42</v>
      </c>
      <c r="H2075" s="32" t="s">
        <v>118</v>
      </c>
      <c r="I2075" s="33">
        <v>2145000</v>
      </c>
      <c r="J2075" s="34">
        <v>43556</v>
      </c>
      <c r="K2075" s="35">
        <v>43979</v>
      </c>
      <c r="L2075" s="36">
        <v>44068</v>
      </c>
      <c r="M2075" s="36">
        <v>47561</v>
      </c>
      <c r="N2075" s="37">
        <v>36763</v>
      </c>
      <c r="O2075" s="37">
        <v>36581</v>
      </c>
      <c r="P2075" s="21">
        <v>0.11</v>
      </c>
      <c r="Q2075" s="33">
        <v>0</v>
      </c>
      <c r="R2075" s="33">
        <v>0</v>
      </c>
      <c r="S2075" s="33">
        <v>1179750</v>
      </c>
      <c r="T2075" s="33">
        <v>1179750</v>
      </c>
      <c r="U2075" s="33">
        <v>2145000000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148</v>
      </c>
      <c r="E2076" s="32" t="s">
        <v>149</v>
      </c>
      <c r="F2076" s="32" t="s">
        <v>383</v>
      </c>
      <c r="G2076" s="32" t="s">
        <v>42</v>
      </c>
      <c r="H2076" s="32" t="s">
        <v>158</v>
      </c>
      <c r="I2076" s="33">
        <v>480000</v>
      </c>
      <c r="J2076" s="34">
        <v>43556</v>
      </c>
      <c r="K2076" s="35">
        <v>43979</v>
      </c>
      <c r="L2076" s="36">
        <v>44068</v>
      </c>
      <c r="M2076" s="36">
        <v>47561</v>
      </c>
      <c r="N2076" s="37">
        <v>36763</v>
      </c>
      <c r="O2076" s="37">
        <v>36581</v>
      </c>
      <c r="P2076" s="21">
        <v>0.11</v>
      </c>
      <c r="Q2076" s="33">
        <v>0</v>
      </c>
      <c r="R2076" s="33">
        <v>0</v>
      </c>
      <c r="S2076" s="33">
        <v>264000</v>
      </c>
      <c r="T2076" s="33">
        <v>264000</v>
      </c>
      <c r="U2076" s="33">
        <v>480000000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148</v>
      </c>
      <c r="E2077" s="32" t="s">
        <v>149</v>
      </c>
      <c r="F2077" s="32" t="s">
        <v>383</v>
      </c>
      <c r="G2077" s="32" t="s">
        <v>42</v>
      </c>
      <c r="H2077" s="32" t="s">
        <v>118</v>
      </c>
      <c r="I2077" s="33">
        <v>4851000</v>
      </c>
      <c r="J2077" s="34">
        <v>43556</v>
      </c>
      <c r="K2077" s="35">
        <v>43979</v>
      </c>
      <c r="L2077" s="36">
        <v>44068</v>
      </c>
      <c r="M2077" s="36">
        <v>47561</v>
      </c>
      <c r="N2077" s="37">
        <v>36763</v>
      </c>
      <c r="O2077" s="37">
        <v>36581</v>
      </c>
      <c r="P2077" s="21">
        <v>0.11</v>
      </c>
      <c r="Q2077" s="33">
        <v>0</v>
      </c>
      <c r="R2077" s="33">
        <v>0</v>
      </c>
      <c r="S2077" s="33">
        <v>2668050</v>
      </c>
      <c r="T2077" s="33">
        <v>2668050</v>
      </c>
      <c r="U2077" s="33">
        <v>4851000000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148</v>
      </c>
      <c r="E2078" s="32" t="s">
        <v>149</v>
      </c>
      <c r="F2078" s="32" t="s">
        <v>383</v>
      </c>
      <c r="G2078" s="32" t="s">
        <v>42</v>
      </c>
      <c r="H2078" s="32" t="s">
        <v>158</v>
      </c>
      <c r="I2078" s="33">
        <v>19000</v>
      </c>
      <c r="J2078" s="34">
        <v>43556</v>
      </c>
      <c r="K2078" s="35">
        <v>43979</v>
      </c>
      <c r="L2078" s="36">
        <v>44068</v>
      </c>
      <c r="M2078" s="36">
        <v>47561</v>
      </c>
      <c r="N2078" s="37">
        <v>36763</v>
      </c>
      <c r="O2078" s="37">
        <v>36581</v>
      </c>
      <c r="P2078" s="21">
        <v>0.11</v>
      </c>
      <c r="Q2078" s="33">
        <v>0</v>
      </c>
      <c r="R2078" s="33">
        <v>0</v>
      </c>
      <c r="S2078" s="33">
        <v>10450</v>
      </c>
      <c r="T2078" s="33">
        <v>10450</v>
      </c>
      <c r="U2078" s="33">
        <v>19000000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148</v>
      </c>
      <c r="E2079" s="32" t="s">
        <v>149</v>
      </c>
      <c r="F2079" s="32" t="s">
        <v>383</v>
      </c>
      <c r="G2079" s="32" t="s">
        <v>94</v>
      </c>
      <c r="H2079" s="32" t="s">
        <v>110</v>
      </c>
      <c r="I2079" s="33">
        <v>868000</v>
      </c>
      <c r="J2079" s="34">
        <v>43556</v>
      </c>
      <c r="K2079" s="35">
        <v>43979</v>
      </c>
      <c r="L2079" s="36">
        <v>44068</v>
      </c>
      <c r="M2079" s="36">
        <v>47561</v>
      </c>
      <c r="N2079" s="37">
        <v>36763</v>
      </c>
      <c r="O2079" s="37">
        <v>36581</v>
      </c>
      <c r="P2079" s="21">
        <v>0.11</v>
      </c>
      <c r="Q2079" s="33">
        <v>0</v>
      </c>
      <c r="R2079" s="33">
        <v>0</v>
      </c>
      <c r="S2079" s="33">
        <v>477400</v>
      </c>
      <c r="T2079" s="33">
        <v>477400</v>
      </c>
      <c r="U2079" s="33">
        <v>868000000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148</v>
      </c>
      <c r="E2080" s="32" t="s">
        <v>149</v>
      </c>
      <c r="F2080" s="32" t="s">
        <v>383</v>
      </c>
      <c r="G2080" s="32" t="s">
        <v>111</v>
      </c>
      <c r="H2080" s="32" t="s">
        <v>112</v>
      </c>
      <c r="I2080" s="33">
        <v>529000</v>
      </c>
      <c r="J2080" s="34">
        <v>43556</v>
      </c>
      <c r="K2080" s="35">
        <v>43979</v>
      </c>
      <c r="L2080" s="36">
        <v>44068</v>
      </c>
      <c r="M2080" s="36">
        <v>47561</v>
      </c>
      <c r="N2080" s="37">
        <v>36763</v>
      </c>
      <c r="O2080" s="37">
        <v>36581</v>
      </c>
      <c r="P2080" s="21">
        <v>0.11</v>
      </c>
      <c r="Q2080" s="33">
        <v>0</v>
      </c>
      <c r="R2080" s="33">
        <v>0</v>
      </c>
      <c r="S2080" s="33">
        <v>290950</v>
      </c>
      <c r="T2080" s="33">
        <v>290950</v>
      </c>
      <c r="U2080" s="33">
        <v>529000000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148</v>
      </c>
      <c r="E2081" s="32" t="s">
        <v>149</v>
      </c>
      <c r="F2081" s="32" t="s">
        <v>384</v>
      </c>
      <c r="G2081" s="32" t="s">
        <v>42</v>
      </c>
      <c r="H2081" s="32" t="s">
        <v>129</v>
      </c>
      <c r="I2081" s="33">
        <v>1450000</v>
      </c>
      <c r="J2081" s="34">
        <v>36617</v>
      </c>
      <c r="K2081" s="35">
        <v>44005</v>
      </c>
      <c r="L2081" s="36">
        <v>44252</v>
      </c>
      <c r="M2081" s="36">
        <v>47561</v>
      </c>
      <c r="N2081" s="37">
        <v>36763</v>
      </c>
      <c r="O2081" s="37">
        <v>36581</v>
      </c>
      <c r="P2081" s="21">
        <v>0.11</v>
      </c>
      <c r="Q2081" s="33">
        <v>0</v>
      </c>
      <c r="R2081" s="33">
        <v>0</v>
      </c>
      <c r="S2081" s="33">
        <v>797500</v>
      </c>
      <c r="T2081" s="33">
        <v>797500</v>
      </c>
      <c r="U2081" s="33">
        <v>1450000000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148</v>
      </c>
      <c r="E2082" s="32" t="s">
        <v>149</v>
      </c>
      <c r="F2082" s="32" t="s">
        <v>384</v>
      </c>
      <c r="G2082" s="32" t="s">
        <v>42</v>
      </c>
      <c r="H2082" s="32" t="s">
        <v>109</v>
      </c>
      <c r="I2082" s="33">
        <v>58000</v>
      </c>
      <c r="J2082" s="34">
        <v>36617</v>
      </c>
      <c r="K2082" s="35">
        <v>44005</v>
      </c>
      <c r="L2082" s="36">
        <v>44252</v>
      </c>
      <c r="M2082" s="36">
        <v>47561</v>
      </c>
      <c r="N2082" s="37">
        <v>36763</v>
      </c>
      <c r="O2082" s="37">
        <v>36581</v>
      </c>
      <c r="P2082" s="21">
        <v>0.11</v>
      </c>
      <c r="Q2082" s="33">
        <v>0</v>
      </c>
      <c r="R2082" s="33">
        <v>0</v>
      </c>
      <c r="S2082" s="33">
        <v>31900</v>
      </c>
      <c r="T2082" s="33">
        <v>31900</v>
      </c>
      <c r="U2082" s="33">
        <v>58000000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148</v>
      </c>
      <c r="E2083" s="32" t="s">
        <v>149</v>
      </c>
      <c r="F2083" s="32" t="s">
        <v>384</v>
      </c>
      <c r="G2083" s="32" t="s">
        <v>36</v>
      </c>
      <c r="H2083" s="32" t="s">
        <v>299</v>
      </c>
      <c r="I2083" s="33">
        <v>1447000</v>
      </c>
      <c r="J2083" s="34">
        <v>36251</v>
      </c>
      <c r="K2083" s="35">
        <v>44005</v>
      </c>
      <c r="L2083" s="36">
        <v>44252</v>
      </c>
      <c r="M2083" s="36">
        <v>47561</v>
      </c>
      <c r="N2083" s="37">
        <v>36763</v>
      </c>
      <c r="O2083" s="37">
        <v>36581</v>
      </c>
      <c r="P2083" s="21">
        <v>0.11</v>
      </c>
      <c r="Q2083" s="33">
        <v>0</v>
      </c>
      <c r="R2083" s="33">
        <v>0</v>
      </c>
      <c r="S2083" s="33">
        <v>795850</v>
      </c>
      <c r="T2083" s="33">
        <v>795850</v>
      </c>
      <c r="U2083" s="33">
        <v>1447000000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148</v>
      </c>
      <c r="E2084" s="32" t="s">
        <v>149</v>
      </c>
      <c r="F2084" s="32" t="s">
        <v>384</v>
      </c>
      <c r="G2084" s="32" t="s">
        <v>42</v>
      </c>
      <c r="H2084" s="32" t="s">
        <v>107</v>
      </c>
      <c r="I2084" s="33">
        <v>1450000</v>
      </c>
      <c r="J2084" s="34">
        <v>36617</v>
      </c>
      <c r="K2084" s="35">
        <v>44005</v>
      </c>
      <c r="L2084" s="36">
        <v>44252</v>
      </c>
      <c r="M2084" s="36">
        <v>47561</v>
      </c>
      <c r="N2084" s="37">
        <v>36763</v>
      </c>
      <c r="O2084" s="37">
        <v>36581</v>
      </c>
      <c r="P2084" s="21">
        <v>0.11</v>
      </c>
      <c r="Q2084" s="33">
        <v>0</v>
      </c>
      <c r="R2084" s="33">
        <v>0</v>
      </c>
      <c r="S2084" s="33">
        <v>797500</v>
      </c>
      <c r="T2084" s="33">
        <v>797500</v>
      </c>
      <c r="U2084" s="33">
        <v>1450000000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148</v>
      </c>
      <c r="E2085" s="32" t="s">
        <v>149</v>
      </c>
      <c r="F2085" s="32" t="s">
        <v>384</v>
      </c>
      <c r="G2085" s="32" t="s">
        <v>42</v>
      </c>
      <c r="H2085" s="32" t="s">
        <v>105</v>
      </c>
      <c r="I2085" s="33">
        <v>1241000</v>
      </c>
      <c r="J2085" s="34">
        <v>36617</v>
      </c>
      <c r="K2085" s="35">
        <v>44005</v>
      </c>
      <c r="L2085" s="36">
        <v>44252</v>
      </c>
      <c r="M2085" s="36">
        <v>47561</v>
      </c>
      <c r="N2085" s="37">
        <v>36763</v>
      </c>
      <c r="O2085" s="37">
        <v>36581</v>
      </c>
      <c r="P2085" s="21">
        <v>0.11</v>
      </c>
      <c r="Q2085" s="33">
        <v>0</v>
      </c>
      <c r="R2085" s="33">
        <v>0</v>
      </c>
      <c r="S2085" s="33">
        <v>682550</v>
      </c>
      <c r="T2085" s="33">
        <v>682550</v>
      </c>
      <c r="U2085" s="33">
        <v>1241000000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148</v>
      </c>
      <c r="E2086" s="32" t="s">
        <v>149</v>
      </c>
      <c r="F2086" s="32" t="s">
        <v>384</v>
      </c>
      <c r="G2086" s="32" t="s">
        <v>42</v>
      </c>
      <c r="H2086" s="32" t="s">
        <v>144</v>
      </c>
      <c r="I2086" s="33">
        <v>1450000</v>
      </c>
      <c r="J2086" s="34">
        <v>36617</v>
      </c>
      <c r="K2086" s="35">
        <v>44005</v>
      </c>
      <c r="L2086" s="36">
        <v>44252</v>
      </c>
      <c r="M2086" s="36">
        <v>47561</v>
      </c>
      <c r="N2086" s="37">
        <v>36763</v>
      </c>
      <c r="O2086" s="37">
        <v>36581</v>
      </c>
      <c r="P2086" s="21">
        <v>0.11</v>
      </c>
      <c r="Q2086" s="33">
        <v>0</v>
      </c>
      <c r="R2086" s="33">
        <v>0</v>
      </c>
      <c r="S2086" s="33">
        <v>797500</v>
      </c>
      <c r="T2086" s="33">
        <v>797500</v>
      </c>
      <c r="U2086" s="33">
        <v>1450000000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148</v>
      </c>
      <c r="E2087" s="32" t="s">
        <v>149</v>
      </c>
      <c r="F2087" s="32" t="s">
        <v>384</v>
      </c>
      <c r="G2087" s="32" t="s">
        <v>42</v>
      </c>
      <c r="H2087" s="32" t="s">
        <v>144</v>
      </c>
      <c r="I2087" s="33">
        <v>723000</v>
      </c>
      <c r="J2087" s="34">
        <v>36251</v>
      </c>
      <c r="K2087" s="35">
        <v>44005</v>
      </c>
      <c r="L2087" s="36">
        <v>44252</v>
      </c>
      <c r="M2087" s="36">
        <v>47561</v>
      </c>
      <c r="N2087" s="37">
        <v>36763</v>
      </c>
      <c r="O2087" s="37">
        <v>36581</v>
      </c>
      <c r="P2087" s="21">
        <v>0.11</v>
      </c>
      <c r="Q2087" s="33">
        <v>0</v>
      </c>
      <c r="R2087" s="33">
        <v>0</v>
      </c>
      <c r="S2087" s="33">
        <v>397650</v>
      </c>
      <c r="T2087" s="33">
        <v>397650</v>
      </c>
      <c r="U2087" s="33">
        <v>723000000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148</v>
      </c>
      <c r="E2088" s="32" t="s">
        <v>149</v>
      </c>
      <c r="F2088" s="32" t="s">
        <v>384</v>
      </c>
      <c r="G2088" s="32" t="s">
        <v>42</v>
      </c>
      <c r="H2088" s="32" t="s">
        <v>108</v>
      </c>
      <c r="I2088" s="33">
        <v>145000</v>
      </c>
      <c r="J2088" s="34">
        <v>36617</v>
      </c>
      <c r="K2088" s="35">
        <v>44005</v>
      </c>
      <c r="L2088" s="36">
        <v>44252</v>
      </c>
      <c r="M2088" s="36">
        <v>47561</v>
      </c>
      <c r="N2088" s="37">
        <v>36763</v>
      </c>
      <c r="O2088" s="37">
        <v>36581</v>
      </c>
      <c r="P2088" s="21">
        <v>0.11</v>
      </c>
      <c r="Q2088" s="33">
        <v>0</v>
      </c>
      <c r="R2088" s="33">
        <v>0</v>
      </c>
      <c r="S2088" s="33">
        <v>79750</v>
      </c>
      <c r="T2088" s="33">
        <v>79750</v>
      </c>
      <c r="U2088" s="33">
        <v>145000000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148</v>
      </c>
      <c r="E2089" s="32" t="s">
        <v>149</v>
      </c>
      <c r="F2089" s="32" t="s">
        <v>384</v>
      </c>
      <c r="G2089" s="32" t="s">
        <v>36</v>
      </c>
      <c r="H2089" s="32" t="s">
        <v>45</v>
      </c>
      <c r="I2089" s="33">
        <v>2900000</v>
      </c>
      <c r="J2089" s="34">
        <v>36617</v>
      </c>
      <c r="K2089" s="35">
        <v>44005</v>
      </c>
      <c r="L2089" s="36">
        <v>44252</v>
      </c>
      <c r="M2089" s="36">
        <v>47561</v>
      </c>
      <c r="N2089" s="37">
        <v>36763</v>
      </c>
      <c r="O2089" s="37">
        <v>36581</v>
      </c>
      <c r="P2089" s="21">
        <v>0.11</v>
      </c>
      <c r="Q2089" s="33">
        <v>0</v>
      </c>
      <c r="R2089" s="33">
        <v>0</v>
      </c>
      <c r="S2089" s="33">
        <v>1595000</v>
      </c>
      <c r="T2089" s="33">
        <v>1595000</v>
      </c>
      <c r="U2089" s="33">
        <v>2900000000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148</v>
      </c>
      <c r="E2090" s="32" t="s">
        <v>149</v>
      </c>
      <c r="F2090" s="32" t="s">
        <v>385</v>
      </c>
      <c r="G2090" s="32" t="s">
        <v>39</v>
      </c>
      <c r="H2090" s="32" t="s">
        <v>119</v>
      </c>
      <c r="I2090" s="33">
        <v>186000</v>
      </c>
      <c r="J2090" s="34">
        <v>36617</v>
      </c>
      <c r="K2090" s="35">
        <v>44019</v>
      </c>
      <c r="L2090" s="36">
        <v>44252</v>
      </c>
      <c r="M2090" s="36">
        <v>45828</v>
      </c>
      <c r="N2090" s="37">
        <v>36763</v>
      </c>
      <c r="O2090" s="37">
        <v>36581</v>
      </c>
      <c r="P2090" s="21">
        <v>0.02</v>
      </c>
      <c r="Q2090" s="33">
        <v>0</v>
      </c>
      <c r="R2090" s="33">
        <v>0</v>
      </c>
      <c r="S2090" s="33">
        <v>18600</v>
      </c>
      <c r="T2090" s="33">
        <v>18600</v>
      </c>
      <c r="U2090" s="33">
        <v>186000000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148</v>
      </c>
      <c r="E2091" s="32" t="s">
        <v>149</v>
      </c>
      <c r="F2091" s="32" t="s">
        <v>385</v>
      </c>
      <c r="G2091" s="32" t="s">
        <v>42</v>
      </c>
      <c r="H2091" s="32" t="s">
        <v>106</v>
      </c>
      <c r="I2091" s="33">
        <v>319000</v>
      </c>
      <c r="J2091" s="34">
        <v>36251</v>
      </c>
      <c r="K2091" s="35">
        <v>44019</v>
      </c>
      <c r="L2091" s="36">
        <v>44252</v>
      </c>
      <c r="M2091" s="36">
        <v>45828</v>
      </c>
      <c r="N2091" s="37">
        <v>36763</v>
      </c>
      <c r="O2091" s="37">
        <v>36581</v>
      </c>
      <c r="P2091" s="21">
        <v>0.02</v>
      </c>
      <c r="Q2091" s="33">
        <v>0</v>
      </c>
      <c r="R2091" s="33">
        <v>0</v>
      </c>
      <c r="S2091" s="33">
        <v>31900</v>
      </c>
      <c r="T2091" s="33">
        <v>31900</v>
      </c>
      <c r="U2091" s="33">
        <v>319000000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148</v>
      </c>
      <c r="E2092" s="32" t="s">
        <v>149</v>
      </c>
      <c r="F2092" s="32" t="s">
        <v>385</v>
      </c>
      <c r="G2092" s="32" t="s">
        <v>42</v>
      </c>
      <c r="H2092" s="32" t="s">
        <v>116</v>
      </c>
      <c r="I2092" s="33">
        <v>220000</v>
      </c>
      <c r="J2092" s="34">
        <v>36251</v>
      </c>
      <c r="K2092" s="35">
        <v>44019</v>
      </c>
      <c r="L2092" s="36">
        <v>44252</v>
      </c>
      <c r="M2092" s="36">
        <v>45828</v>
      </c>
      <c r="N2092" s="37">
        <v>36763</v>
      </c>
      <c r="O2092" s="37">
        <v>36581</v>
      </c>
      <c r="P2092" s="21">
        <v>0.02</v>
      </c>
      <c r="Q2092" s="33">
        <v>0</v>
      </c>
      <c r="R2092" s="33">
        <v>0</v>
      </c>
      <c r="S2092" s="33">
        <v>22000</v>
      </c>
      <c r="T2092" s="33">
        <v>22000</v>
      </c>
      <c r="U2092" s="33">
        <v>220000000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148</v>
      </c>
      <c r="E2093" s="32" t="s">
        <v>149</v>
      </c>
      <c r="F2093" s="32" t="s">
        <v>385</v>
      </c>
      <c r="G2093" s="32" t="s">
        <v>42</v>
      </c>
      <c r="H2093" s="32" t="s">
        <v>123</v>
      </c>
      <c r="I2093" s="33">
        <v>435000</v>
      </c>
      <c r="J2093" s="34">
        <v>36617</v>
      </c>
      <c r="K2093" s="35">
        <v>44019</v>
      </c>
      <c r="L2093" s="36">
        <v>44252</v>
      </c>
      <c r="M2093" s="36">
        <v>45828</v>
      </c>
      <c r="N2093" s="37">
        <v>36763</v>
      </c>
      <c r="O2093" s="37">
        <v>36581</v>
      </c>
      <c r="P2093" s="21">
        <v>0.02</v>
      </c>
      <c r="Q2093" s="33">
        <v>0</v>
      </c>
      <c r="R2093" s="33">
        <v>0</v>
      </c>
      <c r="S2093" s="33">
        <v>43500</v>
      </c>
      <c r="T2093" s="33">
        <v>43500</v>
      </c>
      <c r="U2093" s="33">
        <v>435000000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148</v>
      </c>
      <c r="E2094" s="32" t="s">
        <v>149</v>
      </c>
      <c r="F2094" s="32" t="s">
        <v>385</v>
      </c>
      <c r="G2094" s="32" t="s">
        <v>42</v>
      </c>
      <c r="H2094" s="32" t="s">
        <v>129</v>
      </c>
      <c r="I2094" s="33">
        <v>145000</v>
      </c>
      <c r="J2094" s="34">
        <v>36617</v>
      </c>
      <c r="K2094" s="35">
        <v>44019</v>
      </c>
      <c r="L2094" s="36">
        <v>44252</v>
      </c>
      <c r="M2094" s="36">
        <v>45828</v>
      </c>
      <c r="N2094" s="37">
        <v>36763</v>
      </c>
      <c r="O2094" s="37">
        <v>36581</v>
      </c>
      <c r="P2094" s="21">
        <v>0.02</v>
      </c>
      <c r="Q2094" s="33">
        <v>0</v>
      </c>
      <c r="R2094" s="33">
        <v>0</v>
      </c>
      <c r="S2094" s="33">
        <v>14500</v>
      </c>
      <c r="T2094" s="33">
        <v>14500</v>
      </c>
      <c r="U2094" s="33">
        <v>145000000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148</v>
      </c>
      <c r="E2095" s="32" t="s">
        <v>149</v>
      </c>
      <c r="F2095" s="32" t="s">
        <v>385</v>
      </c>
      <c r="G2095" s="32" t="s">
        <v>42</v>
      </c>
      <c r="H2095" s="32" t="s">
        <v>129</v>
      </c>
      <c r="I2095" s="33">
        <v>317000</v>
      </c>
      <c r="J2095" s="34">
        <v>40269</v>
      </c>
      <c r="K2095" s="35">
        <v>44019</v>
      </c>
      <c r="L2095" s="36">
        <v>44252</v>
      </c>
      <c r="M2095" s="36">
        <v>45828</v>
      </c>
      <c r="N2095" s="37">
        <v>36763</v>
      </c>
      <c r="O2095" s="37">
        <v>36581</v>
      </c>
      <c r="P2095" s="21">
        <v>0.02</v>
      </c>
      <c r="Q2095" s="33">
        <v>0</v>
      </c>
      <c r="R2095" s="33">
        <v>0</v>
      </c>
      <c r="S2095" s="33">
        <v>31700</v>
      </c>
      <c r="T2095" s="33">
        <v>31700</v>
      </c>
      <c r="U2095" s="33">
        <v>317000000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148</v>
      </c>
      <c r="E2096" s="32" t="s">
        <v>149</v>
      </c>
      <c r="F2096" s="32" t="s">
        <v>385</v>
      </c>
      <c r="G2096" s="32" t="s">
        <v>42</v>
      </c>
      <c r="H2096" s="32" t="s">
        <v>129</v>
      </c>
      <c r="I2096" s="33">
        <v>221000</v>
      </c>
      <c r="J2096" s="34">
        <v>39904</v>
      </c>
      <c r="K2096" s="35">
        <v>44019</v>
      </c>
      <c r="L2096" s="36">
        <v>44252</v>
      </c>
      <c r="M2096" s="36">
        <v>45828</v>
      </c>
      <c r="N2096" s="37">
        <v>36763</v>
      </c>
      <c r="O2096" s="37">
        <v>36581</v>
      </c>
      <c r="P2096" s="21">
        <v>0.02</v>
      </c>
      <c r="Q2096" s="33">
        <v>0</v>
      </c>
      <c r="R2096" s="33">
        <v>0</v>
      </c>
      <c r="S2096" s="33">
        <v>22100</v>
      </c>
      <c r="T2096" s="33">
        <v>22100</v>
      </c>
      <c r="U2096" s="33">
        <v>221000000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148</v>
      </c>
      <c r="E2097" s="32" t="s">
        <v>149</v>
      </c>
      <c r="F2097" s="32" t="s">
        <v>385</v>
      </c>
      <c r="G2097" s="32" t="s">
        <v>42</v>
      </c>
      <c r="H2097" s="32" t="s">
        <v>129</v>
      </c>
      <c r="I2097" s="33">
        <v>285000</v>
      </c>
      <c r="J2097" s="34">
        <v>38443</v>
      </c>
      <c r="K2097" s="35">
        <v>44019</v>
      </c>
      <c r="L2097" s="36">
        <v>44252</v>
      </c>
      <c r="M2097" s="36">
        <v>45828</v>
      </c>
      <c r="N2097" s="37">
        <v>36763</v>
      </c>
      <c r="O2097" s="37">
        <v>36581</v>
      </c>
      <c r="P2097" s="21">
        <v>0.02</v>
      </c>
      <c r="Q2097" s="33">
        <v>0</v>
      </c>
      <c r="R2097" s="33">
        <v>0</v>
      </c>
      <c r="S2097" s="33">
        <v>28500</v>
      </c>
      <c r="T2097" s="33">
        <v>28500</v>
      </c>
      <c r="U2097" s="33">
        <v>285000000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148</v>
      </c>
      <c r="E2098" s="32" t="s">
        <v>149</v>
      </c>
      <c r="F2098" s="32" t="s">
        <v>385</v>
      </c>
      <c r="G2098" s="32" t="s">
        <v>42</v>
      </c>
      <c r="H2098" s="32" t="s">
        <v>129</v>
      </c>
      <c r="I2098" s="33">
        <v>142000</v>
      </c>
      <c r="J2098" s="34">
        <v>36251</v>
      </c>
      <c r="K2098" s="35">
        <v>44019</v>
      </c>
      <c r="L2098" s="36">
        <v>44252</v>
      </c>
      <c r="M2098" s="36">
        <v>45828</v>
      </c>
      <c r="N2098" s="37">
        <v>36763</v>
      </c>
      <c r="O2098" s="37">
        <v>36581</v>
      </c>
      <c r="P2098" s="21">
        <v>0.02</v>
      </c>
      <c r="Q2098" s="33">
        <v>0</v>
      </c>
      <c r="R2098" s="33">
        <v>0</v>
      </c>
      <c r="S2098" s="33">
        <v>14200</v>
      </c>
      <c r="T2098" s="33">
        <v>14200</v>
      </c>
      <c r="U2098" s="33">
        <v>142000000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148</v>
      </c>
      <c r="E2099" s="32" t="s">
        <v>149</v>
      </c>
      <c r="F2099" s="32" t="s">
        <v>385</v>
      </c>
      <c r="G2099" s="32" t="s">
        <v>42</v>
      </c>
      <c r="H2099" s="32" t="s">
        <v>118</v>
      </c>
      <c r="I2099" s="33">
        <v>124000</v>
      </c>
      <c r="J2099" s="34">
        <v>36617</v>
      </c>
      <c r="K2099" s="35">
        <v>44019</v>
      </c>
      <c r="L2099" s="36">
        <v>44252</v>
      </c>
      <c r="M2099" s="36">
        <v>45828</v>
      </c>
      <c r="N2099" s="37">
        <v>36763</v>
      </c>
      <c r="O2099" s="37">
        <v>36581</v>
      </c>
      <c r="P2099" s="21">
        <v>0.02</v>
      </c>
      <c r="Q2099" s="33">
        <v>0</v>
      </c>
      <c r="R2099" s="33">
        <v>0</v>
      </c>
      <c r="S2099" s="33">
        <v>12400</v>
      </c>
      <c r="T2099" s="33">
        <v>12400</v>
      </c>
      <c r="U2099" s="33">
        <v>124000000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148</v>
      </c>
      <c r="E2100" s="32" t="s">
        <v>149</v>
      </c>
      <c r="F2100" s="32" t="s">
        <v>385</v>
      </c>
      <c r="G2100" s="32" t="s">
        <v>42</v>
      </c>
      <c r="H2100" s="32" t="s">
        <v>118</v>
      </c>
      <c r="I2100" s="33">
        <v>264000</v>
      </c>
      <c r="J2100" s="34">
        <v>36617</v>
      </c>
      <c r="K2100" s="35">
        <v>44019</v>
      </c>
      <c r="L2100" s="36">
        <v>44252</v>
      </c>
      <c r="M2100" s="36">
        <v>45828</v>
      </c>
      <c r="N2100" s="37">
        <v>36763</v>
      </c>
      <c r="O2100" s="37">
        <v>36581</v>
      </c>
      <c r="P2100" s="21">
        <v>0.02</v>
      </c>
      <c r="Q2100" s="33">
        <v>0</v>
      </c>
      <c r="R2100" s="33">
        <v>0</v>
      </c>
      <c r="S2100" s="33">
        <v>26400</v>
      </c>
      <c r="T2100" s="33">
        <v>26400</v>
      </c>
      <c r="U2100" s="33">
        <v>264000000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148</v>
      </c>
      <c r="E2101" s="32" t="s">
        <v>149</v>
      </c>
      <c r="F2101" s="32" t="s">
        <v>385</v>
      </c>
      <c r="G2101" s="32" t="s">
        <v>42</v>
      </c>
      <c r="H2101" s="32" t="s">
        <v>157</v>
      </c>
      <c r="I2101" s="33">
        <v>340000</v>
      </c>
      <c r="J2101" s="34">
        <v>40269</v>
      </c>
      <c r="K2101" s="35">
        <v>44019</v>
      </c>
      <c r="L2101" s="36">
        <v>44252</v>
      </c>
      <c r="M2101" s="36">
        <v>45828</v>
      </c>
      <c r="N2101" s="37">
        <v>36763</v>
      </c>
      <c r="O2101" s="37">
        <v>36581</v>
      </c>
      <c r="P2101" s="21">
        <v>0.02</v>
      </c>
      <c r="Q2101" s="33">
        <v>0</v>
      </c>
      <c r="R2101" s="33">
        <v>0</v>
      </c>
      <c r="S2101" s="33">
        <v>34000</v>
      </c>
      <c r="T2101" s="33">
        <v>34000</v>
      </c>
      <c r="U2101" s="33">
        <v>340000000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148</v>
      </c>
      <c r="E2102" s="32" t="s">
        <v>149</v>
      </c>
      <c r="F2102" s="32" t="s">
        <v>385</v>
      </c>
      <c r="G2102" s="32" t="s">
        <v>42</v>
      </c>
      <c r="H2102" s="32" t="s">
        <v>157</v>
      </c>
      <c r="I2102" s="33">
        <v>235000</v>
      </c>
      <c r="J2102" s="34">
        <v>39904</v>
      </c>
      <c r="K2102" s="35">
        <v>44019</v>
      </c>
      <c r="L2102" s="36">
        <v>44252</v>
      </c>
      <c r="M2102" s="36">
        <v>45828</v>
      </c>
      <c r="N2102" s="37">
        <v>36763</v>
      </c>
      <c r="O2102" s="37">
        <v>36581</v>
      </c>
      <c r="P2102" s="21">
        <v>0.02</v>
      </c>
      <c r="Q2102" s="33">
        <v>0</v>
      </c>
      <c r="R2102" s="33">
        <v>0</v>
      </c>
      <c r="S2102" s="33">
        <v>23500</v>
      </c>
      <c r="T2102" s="33">
        <v>23500</v>
      </c>
      <c r="U2102" s="33">
        <v>235000000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148</v>
      </c>
      <c r="E2103" s="32" t="s">
        <v>149</v>
      </c>
      <c r="F2103" s="32" t="s">
        <v>385</v>
      </c>
      <c r="G2103" s="32" t="s">
        <v>42</v>
      </c>
      <c r="H2103" s="32" t="s">
        <v>158</v>
      </c>
      <c r="I2103" s="33">
        <v>145000</v>
      </c>
      <c r="J2103" s="34">
        <v>36617</v>
      </c>
      <c r="K2103" s="35">
        <v>44019</v>
      </c>
      <c r="L2103" s="36">
        <v>44252</v>
      </c>
      <c r="M2103" s="36">
        <v>45828</v>
      </c>
      <c r="N2103" s="37">
        <v>36763</v>
      </c>
      <c r="O2103" s="37">
        <v>36581</v>
      </c>
      <c r="P2103" s="21">
        <v>0.02</v>
      </c>
      <c r="Q2103" s="33">
        <v>0</v>
      </c>
      <c r="R2103" s="33">
        <v>0</v>
      </c>
      <c r="S2103" s="33">
        <v>14500</v>
      </c>
      <c r="T2103" s="33">
        <v>14500</v>
      </c>
      <c r="U2103" s="33">
        <v>145000000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148</v>
      </c>
      <c r="E2104" s="32" t="s">
        <v>149</v>
      </c>
      <c r="F2104" s="32" t="s">
        <v>385</v>
      </c>
      <c r="G2104" s="32" t="s">
        <v>42</v>
      </c>
      <c r="H2104" s="32" t="s">
        <v>68</v>
      </c>
      <c r="I2104" s="33">
        <v>134000</v>
      </c>
      <c r="J2104" s="34">
        <v>36251</v>
      </c>
      <c r="K2104" s="35">
        <v>44019</v>
      </c>
      <c r="L2104" s="36">
        <v>44252</v>
      </c>
      <c r="M2104" s="36">
        <v>45828</v>
      </c>
      <c r="N2104" s="37">
        <v>36763</v>
      </c>
      <c r="O2104" s="37">
        <v>36581</v>
      </c>
      <c r="P2104" s="21">
        <v>0.02</v>
      </c>
      <c r="Q2104" s="33">
        <v>0</v>
      </c>
      <c r="R2104" s="33">
        <v>0</v>
      </c>
      <c r="S2104" s="33">
        <v>13400</v>
      </c>
      <c r="T2104" s="33">
        <v>13400</v>
      </c>
      <c r="U2104" s="33">
        <v>134000000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148</v>
      </c>
      <c r="E2105" s="32" t="s">
        <v>149</v>
      </c>
      <c r="F2105" s="32" t="s">
        <v>385</v>
      </c>
      <c r="G2105" s="32" t="s">
        <v>42</v>
      </c>
      <c r="H2105" s="32" t="s">
        <v>68</v>
      </c>
      <c r="I2105" s="33">
        <v>1766000</v>
      </c>
      <c r="J2105" s="34">
        <v>34790</v>
      </c>
      <c r="K2105" s="35">
        <v>44019</v>
      </c>
      <c r="L2105" s="36">
        <v>44252</v>
      </c>
      <c r="M2105" s="36">
        <v>45828</v>
      </c>
      <c r="N2105" s="37">
        <v>36763</v>
      </c>
      <c r="O2105" s="37">
        <v>36581</v>
      </c>
      <c r="P2105" s="21">
        <v>0.02</v>
      </c>
      <c r="Q2105" s="33">
        <v>0</v>
      </c>
      <c r="R2105" s="33">
        <v>0</v>
      </c>
      <c r="S2105" s="33">
        <v>176600</v>
      </c>
      <c r="T2105" s="33">
        <v>176600</v>
      </c>
      <c r="U2105" s="33">
        <v>1766000000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148</v>
      </c>
      <c r="E2106" s="32" t="s">
        <v>149</v>
      </c>
      <c r="F2106" s="32" t="s">
        <v>385</v>
      </c>
      <c r="G2106" s="32" t="s">
        <v>42</v>
      </c>
      <c r="H2106" s="32" t="s">
        <v>68</v>
      </c>
      <c r="I2106" s="33">
        <v>2010000</v>
      </c>
      <c r="J2106" s="34">
        <v>34790</v>
      </c>
      <c r="K2106" s="35">
        <v>44019</v>
      </c>
      <c r="L2106" s="36">
        <v>44252</v>
      </c>
      <c r="M2106" s="36">
        <v>45828</v>
      </c>
      <c r="N2106" s="37">
        <v>36763</v>
      </c>
      <c r="O2106" s="37">
        <v>36581</v>
      </c>
      <c r="P2106" s="21">
        <v>0.02</v>
      </c>
      <c r="Q2106" s="33">
        <v>0</v>
      </c>
      <c r="R2106" s="33">
        <v>0</v>
      </c>
      <c r="S2106" s="33">
        <v>201000</v>
      </c>
      <c r="T2106" s="33">
        <v>201000</v>
      </c>
      <c r="U2106" s="33">
        <v>2010000000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148</v>
      </c>
      <c r="E2107" s="32" t="s">
        <v>149</v>
      </c>
      <c r="F2107" s="32" t="s">
        <v>385</v>
      </c>
      <c r="G2107" s="32" t="s">
        <v>42</v>
      </c>
      <c r="H2107" s="32" t="s">
        <v>136</v>
      </c>
      <c r="I2107" s="33">
        <v>534000</v>
      </c>
      <c r="J2107" s="34">
        <v>40269</v>
      </c>
      <c r="K2107" s="35">
        <v>44019</v>
      </c>
      <c r="L2107" s="36">
        <v>44252</v>
      </c>
      <c r="M2107" s="36">
        <v>45828</v>
      </c>
      <c r="N2107" s="37">
        <v>36763</v>
      </c>
      <c r="O2107" s="37">
        <v>36581</v>
      </c>
      <c r="P2107" s="21">
        <v>0.02</v>
      </c>
      <c r="Q2107" s="33">
        <v>0</v>
      </c>
      <c r="R2107" s="33">
        <v>0</v>
      </c>
      <c r="S2107" s="33">
        <v>53400</v>
      </c>
      <c r="T2107" s="33">
        <v>53400</v>
      </c>
      <c r="U2107" s="33">
        <v>534000000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148</v>
      </c>
      <c r="E2108" s="32" t="s">
        <v>149</v>
      </c>
      <c r="F2108" s="32" t="s">
        <v>385</v>
      </c>
      <c r="G2108" s="32" t="s">
        <v>42</v>
      </c>
      <c r="H2108" s="32" t="s">
        <v>223</v>
      </c>
      <c r="I2108" s="33">
        <v>294000</v>
      </c>
      <c r="J2108" s="34">
        <v>41365</v>
      </c>
      <c r="K2108" s="35">
        <v>44019</v>
      </c>
      <c r="L2108" s="36">
        <v>44252</v>
      </c>
      <c r="M2108" s="36">
        <v>45828</v>
      </c>
      <c r="N2108" s="37">
        <v>36763</v>
      </c>
      <c r="O2108" s="37">
        <v>36581</v>
      </c>
      <c r="P2108" s="21">
        <v>0.02</v>
      </c>
      <c r="Q2108" s="33">
        <v>0</v>
      </c>
      <c r="R2108" s="33">
        <v>0</v>
      </c>
      <c r="S2108" s="33">
        <v>29400</v>
      </c>
      <c r="T2108" s="33">
        <v>29400</v>
      </c>
      <c r="U2108" s="33">
        <v>294000000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148</v>
      </c>
      <c r="E2109" s="32" t="s">
        <v>149</v>
      </c>
      <c r="F2109" s="32" t="s">
        <v>385</v>
      </c>
      <c r="G2109" s="32" t="s">
        <v>42</v>
      </c>
      <c r="H2109" s="32" t="s">
        <v>192</v>
      </c>
      <c r="I2109" s="33">
        <v>124000</v>
      </c>
      <c r="J2109" s="34">
        <v>36617</v>
      </c>
      <c r="K2109" s="35">
        <v>44019</v>
      </c>
      <c r="L2109" s="36">
        <v>44252</v>
      </c>
      <c r="M2109" s="36">
        <v>45828</v>
      </c>
      <c r="N2109" s="37">
        <v>36763</v>
      </c>
      <c r="O2109" s="37">
        <v>36581</v>
      </c>
      <c r="P2109" s="21">
        <v>0.02</v>
      </c>
      <c r="Q2109" s="33">
        <v>0</v>
      </c>
      <c r="R2109" s="33">
        <v>0</v>
      </c>
      <c r="S2109" s="33">
        <v>12400</v>
      </c>
      <c r="T2109" s="33">
        <v>12400</v>
      </c>
      <c r="U2109" s="33">
        <v>124000000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148</v>
      </c>
      <c r="E2110" s="32" t="s">
        <v>149</v>
      </c>
      <c r="F2110" s="32" t="s">
        <v>385</v>
      </c>
      <c r="G2110" s="32" t="s">
        <v>42</v>
      </c>
      <c r="H2110" s="32" t="s">
        <v>192</v>
      </c>
      <c r="I2110" s="33">
        <v>655000</v>
      </c>
      <c r="J2110" s="34">
        <v>40269</v>
      </c>
      <c r="K2110" s="35">
        <v>44019</v>
      </c>
      <c r="L2110" s="36">
        <v>44252</v>
      </c>
      <c r="M2110" s="36">
        <v>45828</v>
      </c>
      <c r="N2110" s="37">
        <v>36763</v>
      </c>
      <c r="O2110" s="37">
        <v>36581</v>
      </c>
      <c r="P2110" s="21">
        <v>0.02</v>
      </c>
      <c r="Q2110" s="33">
        <v>0</v>
      </c>
      <c r="R2110" s="33">
        <v>0</v>
      </c>
      <c r="S2110" s="33">
        <v>65500</v>
      </c>
      <c r="T2110" s="33">
        <v>65500</v>
      </c>
      <c r="U2110" s="33">
        <v>655000000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148</v>
      </c>
      <c r="E2111" s="32" t="s">
        <v>149</v>
      </c>
      <c r="F2111" s="32" t="s">
        <v>385</v>
      </c>
      <c r="G2111" s="32" t="s">
        <v>42</v>
      </c>
      <c r="H2111" s="32" t="s">
        <v>99</v>
      </c>
      <c r="I2111" s="33">
        <v>385000</v>
      </c>
      <c r="J2111" s="34">
        <v>41365</v>
      </c>
      <c r="K2111" s="35">
        <v>44019</v>
      </c>
      <c r="L2111" s="36">
        <v>44252</v>
      </c>
      <c r="M2111" s="36">
        <v>45828</v>
      </c>
      <c r="N2111" s="37">
        <v>36763</v>
      </c>
      <c r="O2111" s="37">
        <v>36581</v>
      </c>
      <c r="P2111" s="21">
        <v>0.02</v>
      </c>
      <c r="Q2111" s="33">
        <v>0</v>
      </c>
      <c r="R2111" s="33">
        <v>0</v>
      </c>
      <c r="S2111" s="33">
        <v>38500</v>
      </c>
      <c r="T2111" s="33">
        <v>38500</v>
      </c>
      <c r="U2111" s="33">
        <v>385000000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148</v>
      </c>
      <c r="E2112" s="32" t="s">
        <v>149</v>
      </c>
      <c r="F2112" s="32" t="s">
        <v>385</v>
      </c>
      <c r="G2112" s="32" t="s">
        <v>42</v>
      </c>
      <c r="H2112" s="32" t="s">
        <v>165</v>
      </c>
      <c r="I2112" s="33">
        <v>114000</v>
      </c>
      <c r="J2112" s="34">
        <v>40269</v>
      </c>
      <c r="K2112" s="35">
        <v>44019</v>
      </c>
      <c r="L2112" s="36">
        <v>44252</v>
      </c>
      <c r="M2112" s="36">
        <v>45828</v>
      </c>
      <c r="N2112" s="37">
        <v>36763</v>
      </c>
      <c r="O2112" s="37">
        <v>36581</v>
      </c>
      <c r="P2112" s="21">
        <v>0.02</v>
      </c>
      <c r="Q2112" s="33">
        <v>0</v>
      </c>
      <c r="R2112" s="33">
        <v>0</v>
      </c>
      <c r="S2112" s="33">
        <v>11400</v>
      </c>
      <c r="T2112" s="33">
        <v>11400</v>
      </c>
      <c r="U2112" s="33">
        <v>114000000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148</v>
      </c>
      <c r="E2113" s="32" t="s">
        <v>149</v>
      </c>
      <c r="F2113" s="32" t="s">
        <v>385</v>
      </c>
      <c r="G2113" s="32" t="s">
        <v>245</v>
      </c>
      <c r="H2113" s="32" t="s">
        <v>246</v>
      </c>
      <c r="I2113" s="33">
        <v>385000</v>
      </c>
      <c r="J2113" s="34">
        <v>36617</v>
      </c>
      <c r="K2113" s="35">
        <v>44019</v>
      </c>
      <c r="L2113" s="36">
        <v>44252</v>
      </c>
      <c r="M2113" s="36">
        <v>45828</v>
      </c>
      <c r="N2113" s="37">
        <v>36763</v>
      </c>
      <c r="O2113" s="37">
        <v>36581</v>
      </c>
      <c r="P2113" s="21">
        <v>0.02</v>
      </c>
      <c r="Q2113" s="33">
        <v>0</v>
      </c>
      <c r="R2113" s="33">
        <v>0</v>
      </c>
      <c r="S2113" s="33">
        <v>38500</v>
      </c>
      <c r="T2113" s="33">
        <v>38500</v>
      </c>
      <c r="U2113" s="33">
        <v>385000000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148</v>
      </c>
      <c r="E2114" s="32" t="s">
        <v>149</v>
      </c>
      <c r="F2114" s="32" t="s">
        <v>385</v>
      </c>
      <c r="G2114" s="32" t="s">
        <v>62</v>
      </c>
      <c r="H2114" s="32" t="s">
        <v>63</v>
      </c>
      <c r="I2114" s="33">
        <v>285000</v>
      </c>
      <c r="J2114" s="34">
        <v>40269</v>
      </c>
      <c r="K2114" s="35">
        <v>44019</v>
      </c>
      <c r="L2114" s="36">
        <v>44252</v>
      </c>
      <c r="M2114" s="36">
        <v>45828</v>
      </c>
      <c r="N2114" s="37">
        <v>36763</v>
      </c>
      <c r="O2114" s="37">
        <v>36581</v>
      </c>
      <c r="P2114" s="21">
        <v>0.02</v>
      </c>
      <c r="Q2114" s="33">
        <v>0</v>
      </c>
      <c r="R2114" s="33">
        <v>0</v>
      </c>
      <c r="S2114" s="33">
        <v>28500</v>
      </c>
      <c r="T2114" s="33">
        <v>28500</v>
      </c>
      <c r="U2114" s="33">
        <v>285000000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148</v>
      </c>
      <c r="E2115" s="32" t="s">
        <v>149</v>
      </c>
      <c r="F2115" s="32" t="s">
        <v>385</v>
      </c>
      <c r="G2115" s="32" t="s">
        <v>54</v>
      </c>
      <c r="H2115" s="32" t="s">
        <v>126</v>
      </c>
      <c r="I2115" s="33">
        <v>109000</v>
      </c>
      <c r="J2115" s="34">
        <v>40269</v>
      </c>
      <c r="K2115" s="35">
        <v>44019</v>
      </c>
      <c r="L2115" s="36">
        <v>44252</v>
      </c>
      <c r="M2115" s="36">
        <v>45828</v>
      </c>
      <c r="N2115" s="37">
        <v>36763</v>
      </c>
      <c r="O2115" s="37">
        <v>36581</v>
      </c>
      <c r="P2115" s="21">
        <v>0.02</v>
      </c>
      <c r="Q2115" s="33">
        <v>0</v>
      </c>
      <c r="R2115" s="33">
        <v>0</v>
      </c>
      <c r="S2115" s="33">
        <v>10900</v>
      </c>
      <c r="T2115" s="33">
        <v>10900</v>
      </c>
      <c r="U2115" s="33">
        <v>109000000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148</v>
      </c>
      <c r="E2116" s="32" t="s">
        <v>149</v>
      </c>
      <c r="F2116" s="32" t="s">
        <v>385</v>
      </c>
      <c r="G2116" s="32" t="s">
        <v>39</v>
      </c>
      <c r="H2116" s="32" t="s">
        <v>185</v>
      </c>
      <c r="I2116" s="33">
        <v>1995000</v>
      </c>
      <c r="J2116" s="34">
        <v>34425</v>
      </c>
      <c r="K2116" s="35">
        <v>44019</v>
      </c>
      <c r="L2116" s="36">
        <v>44252</v>
      </c>
      <c r="M2116" s="36">
        <v>45828</v>
      </c>
      <c r="N2116" s="37">
        <v>36763</v>
      </c>
      <c r="O2116" s="37">
        <v>36581</v>
      </c>
      <c r="P2116" s="21">
        <v>0.02</v>
      </c>
      <c r="Q2116" s="33">
        <v>0</v>
      </c>
      <c r="R2116" s="33">
        <v>0</v>
      </c>
      <c r="S2116" s="33">
        <v>199500</v>
      </c>
      <c r="T2116" s="33">
        <v>199500</v>
      </c>
      <c r="U2116" s="33">
        <v>1995000000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148</v>
      </c>
      <c r="E2117" s="32" t="s">
        <v>149</v>
      </c>
      <c r="F2117" s="32" t="s">
        <v>385</v>
      </c>
      <c r="G2117" s="32" t="s">
        <v>54</v>
      </c>
      <c r="H2117" s="32" t="s">
        <v>216</v>
      </c>
      <c r="I2117" s="33">
        <v>329000</v>
      </c>
      <c r="J2117" s="34">
        <v>40269</v>
      </c>
      <c r="K2117" s="35">
        <v>44019</v>
      </c>
      <c r="L2117" s="36">
        <v>44252</v>
      </c>
      <c r="M2117" s="36">
        <v>45828</v>
      </c>
      <c r="N2117" s="37">
        <v>36763</v>
      </c>
      <c r="O2117" s="37">
        <v>36581</v>
      </c>
      <c r="P2117" s="21">
        <v>0.02</v>
      </c>
      <c r="Q2117" s="33">
        <v>0</v>
      </c>
      <c r="R2117" s="33">
        <v>0</v>
      </c>
      <c r="S2117" s="33">
        <v>32900</v>
      </c>
      <c r="T2117" s="33">
        <v>32900</v>
      </c>
      <c r="U2117" s="33">
        <v>329000000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148</v>
      </c>
      <c r="E2118" s="32" t="s">
        <v>149</v>
      </c>
      <c r="F2118" s="32" t="s">
        <v>385</v>
      </c>
      <c r="G2118" s="32" t="s">
        <v>42</v>
      </c>
      <c r="H2118" s="32" t="s">
        <v>386</v>
      </c>
      <c r="I2118" s="33">
        <v>151000</v>
      </c>
      <c r="J2118" s="34">
        <v>39904</v>
      </c>
      <c r="K2118" s="35">
        <v>44019</v>
      </c>
      <c r="L2118" s="36">
        <v>44252</v>
      </c>
      <c r="M2118" s="36">
        <v>45828</v>
      </c>
      <c r="N2118" s="37">
        <v>36763</v>
      </c>
      <c r="O2118" s="37">
        <v>36581</v>
      </c>
      <c r="P2118" s="21">
        <v>0.02</v>
      </c>
      <c r="Q2118" s="33">
        <v>0</v>
      </c>
      <c r="R2118" s="33">
        <v>0</v>
      </c>
      <c r="S2118" s="33">
        <v>15100</v>
      </c>
      <c r="T2118" s="33">
        <v>15100</v>
      </c>
      <c r="U2118" s="33">
        <v>151000000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148</v>
      </c>
      <c r="E2119" s="32" t="s">
        <v>149</v>
      </c>
      <c r="F2119" s="32" t="s">
        <v>385</v>
      </c>
      <c r="G2119" s="32" t="s">
        <v>42</v>
      </c>
      <c r="H2119" s="32" t="s">
        <v>116</v>
      </c>
      <c r="I2119" s="33">
        <v>485000</v>
      </c>
      <c r="J2119" s="34">
        <v>40269</v>
      </c>
      <c r="K2119" s="35">
        <v>44019</v>
      </c>
      <c r="L2119" s="36">
        <v>44252</v>
      </c>
      <c r="M2119" s="36">
        <v>45828</v>
      </c>
      <c r="N2119" s="37">
        <v>36763</v>
      </c>
      <c r="O2119" s="37">
        <v>36581</v>
      </c>
      <c r="P2119" s="21">
        <v>0.02</v>
      </c>
      <c r="Q2119" s="33">
        <v>0</v>
      </c>
      <c r="R2119" s="33">
        <v>0</v>
      </c>
      <c r="S2119" s="33">
        <v>48500</v>
      </c>
      <c r="T2119" s="33">
        <v>48500</v>
      </c>
      <c r="U2119" s="33">
        <v>485000000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148</v>
      </c>
      <c r="E2120" s="32" t="s">
        <v>149</v>
      </c>
      <c r="F2120" s="32" t="s">
        <v>385</v>
      </c>
      <c r="G2120" s="32" t="s">
        <v>42</v>
      </c>
      <c r="H2120" s="32" t="s">
        <v>136</v>
      </c>
      <c r="I2120" s="33">
        <v>382000</v>
      </c>
      <c r="J2120" s="34">
        <v>40269</v>
      </c>
      <c r="K2120" s="35">
        <v>44019</v>
      </c>
      <c r="L2120" s="36">
        <v>44252</v>
      </c>
      <c r="M2120" s="36">
        <v>45828</v>
      </c>
      <c r="N2120" s="37">
        <v>36763</v>
      </c>
      <c r="O2120" s="37">
        <v>36581</v>
      </c>
      <c r="P2120" s="21">
        <v>0.02</v>
      </c>
      <c r="Q2120" s="33">
        <v>0</v>
      </c>
      <c r="R2120" s="33">
        <v>0</v>
      </c>
      <c r="S2120" s="33">
        <v>38200</v>
      </c>
      <c r="T2120" s="33">
        <v>38200</v>
      </c>
      <c r="U2120" s="33">
        <v>382000000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148</v>
      </c>
      <c r="E2121" s="32" t="s">
        <v>149</v>
      </c>
      <c r="F2121" s="32" t="s">
        <v>385</v>
      </c>
      <c r="G2121" s="32" t="s">
        <v>94</v>
      </c>
      <c r="H2121" s="32" t="s">
        <v>110</v>
      </c>
      <c r="I2121" s="33">
        <v>137000</v>
      </c>
      <c r="J2121" s="34">
        <v>40269</v>
      </c>
      <c r="K2121" s="35">
        <v>44019</v>
      </c>
      <c r="L2121" s="36">
        <v>44252</v>
      </c>
      <c r="M2121" s="36">
        <v>45828</v>
      </c>
      <c r="N2121" s="37">
        <v>36763</v>
      </c>
      <c r="O2121" s="37">
        <v>36581</v>
      </c>
      <c r="P2121" s="21">
        <v>0.02</v>
      </c>
      <c r="Q2121" s="33">
        <v>0</v>
      </c>
      <c r="R2121" s="33">
        <v>0</v>
      </c>
      <c r="S2121" s="33">
        <v>13700</v>
      </c>
      <c r="T2121" s="33">
        <v>13700</v>
      </c>
      <c r="U2121" s="33">
        <v>137000000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148</v>
      </c>
      <c r="E2122" s="32" t="s">
        <v>149</v>
      </c>
      <c r="F2122" s="32" t="s">
        <v>385</v>
      </c>
      <c r="G2122" s="32" t="s">
        <v>111</v>
      </c>
      <c r="H2122" s="32" t="s">
        <v>112</v>
      </c>
      <c r="I2122" s="33">
        <v>61000</v>
      </c>
      <c r="J2122" s="34">
        <v>40269</v>
      </c>
      <c r="K2122" s="35">
        <v>44019</v>
      </c>
      <c r="L2122" s="36">
        <v>44252</v>
      </c>
      <c r="M2122" s="36">
        <v>45828</v>
      </c>
      <c r="N2122" s="37">
        <v>36763</v>
      </c>
      <c r="O2122" s="37">
        <v>36581</v>
      </c>
      <c r="P2122" s="21">
        <v>0.02</v>
      </c>
      <c r="Q2122" s="33">
        <v>0</v>
      </c>
      <c r="R2122" s="33">
        <v>0</v>
      </c>
      <c r="S2122" s="33">
        <v>6100</v>
      </c>
      <c r="T2122" s="33">
        <v>6100</v>
      </c>
      <c r="U2122" s="33">
        <v>61000000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148</v>
      </c>
      <c r="E2123" s="32" t="s">
        <v>149</v>
      </c>
      <c r="F2123" s="32" t="s">
        <v>385</v>
      </c>
      <c r="G2123" s="32" t="s">
        <v>36</v>
      </c>
      <c r="H2123" s="32" t="s">
        <v>114</v>
      </c>
      <c r="I2123" s="33">
        <v>1914000</v>
      </c>
      <c r="J2123" s="34">
        <v>34790</v>
      </c>
      <c r="K2123" s="35">
        <v>44019</v>
      </c>
      <c r="L2123" s="36">
        <v>44252</v>
      </c>
      <c r="M2123" s="36">
        <v>45828</v>
      </c>
      <c r="N2123" s="37">
        <v>36763</v>
      </c>
      <c r="O2123" s="37">
        <v>36581</v>
      </c>
      <c r="P2123" s="21">
        <v>0.02</v>
      </c>
      <c r="Q2123" s="33">
        <v>0</v>
      </c>
      <c r="R2123" s="33">
        <v>0</v>
      </c>
      <c r="S2123" s="33">
        <v>191400</v>
      </c>
      <c r="T2123" s="33">
        <v>191400</v>
      </c>
      <c r="U2123" s="33">
        <v>1914000000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148</v>
      </c>
      <c r="E2124" s="32" t="s">
        <v>149</v>
      </c>
      <c r="F2124" s="32" t="s">
        <v>385</v>
      </c>
      <c r="G2124" s="32" t="s">
        <v>36</v>
      </c>
      <c r="H2124" s="32" t="s">
        <v>212</v>
      </c>
      <c r="I2124" s="33">
        <v>434000</v>
      </c>
      <c r="J2124" s="34">
        <v>40269</v>
      </c>
      <c r="K2124" s="35">
        <v>44019</v>
      </c>
      <c r="L2124" s="36">
        <v>44252</v>
      </c>
      <c r="M2124" s="36">
        <v>45828</v>
      </c>
      <c r="N2124" s="37">
        <v>36763</v>
      </c>
      <c r="O2124" s="37">
        <v>36581</v>
      </c>
      <c r="P2124" s="21">
        <v>0.02</v>
      </c>
      <c r="Q2124" s="33">
        <v>0</v>
      </c>
      <c r="R2124" s="33">
        <v>0</v>
      </c>
      <c r="S2124" s="33">
        <v>43400</v>
      </c>
      <c r="T2124" s="33">
        <v>43400</v>
      </c>
      <c r="U2124" s="33">
        <v>434000000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148</v>
      </c>
      <c r="E2125" s="32" t="s">
        <v>149</v>
      </c>
      <c r="F2125" s="32" t="s">
        <v>385</v>
      </c>
      <c r="G2125" s="32" t="s">
        <v>36</v>
      </c>
      <c r="H2125" s="32" t="s">
        <v>299</v>
      </c>
      <c r="I2125" s="33">
        <v>600000</v>
      </c>
      <c r="J2125" s="34">
        <v>34790</v>
      </c>
      <c r="K2125" s="35">
        <v>44019</v>
      </c>
      <c r="L2125" s="36">
        <v>44252</v>
      </c>
      <c r="M2125" s="36">
        <v>45828</v>
      </c>
      <c r="N2125" s="37">
        <v>36763</v>
      </c>
      <c r="O2125" s="37">
        <v>36581</v>
      </c>
      <c r="P2125" s="21">
        <v>0.02</v>
      </c>
      <c r="Q2125" s="33">
        <v>0</v>
      </c>
      <c r="R2125" s="33">
        <v>0</v>
      </c>
      <c r="S2125" s="33">
        <v>60000</v>
      </c>
      <c r="T2125" s="33">
        <v>60000</v>
      </c>
      <c r="U2125" s="33">
        <v>600000000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148</v>
      </c>
      <c r="E2126" s="32" t="s">
        <v>149</v>
      </c>
      <c r="F2126" s="32" t="s">
        <v>385</v>
      </c>
      <c r="G2126" s="32" t="s">
        <v>36</v>
      </c>
      <c r="H2126" s="32" t="s">
        <v>371</v>
      </c>
      <c r="I2126" s="33">
        <v>307000</v>
      </c>
      <c r="J2126" s="34">
        <v>40269</v>
      </c>
      <c r="K2126" s="35">
        <v>44019</v>
      </c>
      <c r="L2126" s="36">
        <v>44252</v>
      </c>
      <c r="M2126" s="36">
        <v>45828</v>
      </c>
      <c r="N2126" s="37">
        <v>36763</v>
      </c>
      <c r="O2126" s="37">
        <v>36581</v>
      </c>
      <c r="P2126" s="21">
        <v>0.02</v>
      </c>
      <c r="Q2126" s="33">
        <v>0</v>
      </c>
      <c r="R2126" s="33">
        <v>0</v>
      </c>
      <c r="S2126" s="33">
        <v>30700</v>
      </c>
      <c r="T2126" s="33">
        <v>30700</v>
      </c>
      <c r="U2126" s="33">
        <v>307000000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148</v>
      </c>
      <c r="E2127" s="32" t="s">
        <v>149</v>
      </c>
      <c r="F2127" s="32" t="s">
        <v>385</v>
      </c>
      <c r="G2127" s="32" t="s">
        <v>54</v>
      </c>
      <c r="H2127" s="32" t="s">
        <v>126</v>
      </c>
      <c r="I2127" s="33">
        <v>313000</v>
      </c>
      <c r="J2127" s="34">
        <v>41365</v>
      </c>
      <c r="K2127" s="35">
        <v>44019</v>
      </c>
      <c r="L2127" s="36">
        <v>44252</v>
      </c>
      <c r="M2127" s="36">
        <v>45828</v>
      </c>
      <c r="N2127" s="37">
        <v>36763</v>
      </c>
      <c r="O2127" s="37">
        <v>36581</v>
      </c>
      <c r="P2127" s="21">
        <v>0.02</v>
      </c>
      <c r="Q2127" s="33">
        <v>0</v>
      </c>
      <c r="R2127" s="33">
        <v>0</v>
      </c>
      <c r="S2127" s="33">
        <v>31300</v>
      </c>
      <c r="T2127" s="33">
        <v>31300</v>
      </c>
      <c r="U2127" s="33">
        <v>313000000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148</v>
      </c>
      <c r="E2128" s="32" t="s">
        <v>149</v>
      </c>
      <c r="F2128" s="32" t="s">
        <v>385</v>
      </c>
      <c r="G2128" s="32" t="s">
        <v>39</v>
      </c>
      <c r="H2128" s="32" t="s">
        <v>119</v>
      </c>
      <c r="I2128" s="33">
        <v>870000</v>
      </c>
      <c r="J2128" s="34">
        <v>36617</v>
      </c>
      <c r="K2128" s="35">
        <v>44019</v>
      </c>
      <c r="L2128" s="36">
        <v>44252</v>
      </c>
      <c r="M2128" s="36">
        <v>45828</v>
      </c>
      <c r="N2128" s="37">
        <v>36763</v>
      </c>
      <c r="O2128" s="37">
        <v>36581</v>
      </c>
      <c r="P2128" s="21">
        <v>0.02</v>
      </c>
      <c r="Q2128" s="33">
        <v>0</v>
      </c>
      <c r="R2128" s="33">
        <v>0</v>
      </c>
      <c r="S2128" s="33">
        <v>87000</v>
      </c>
      <c r="T2128" s="33">
        <v>87000</v>
      </c>
      <c r="U2128" s="33">
        <v>870000000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148</v>
      </c>
      <c r="E2129" s="32" t="s">
        <v>149</v>
      </c>
      <c r="F2129" s="32" t="s">
        <v>385</v>
      </c>
      <c r="G2129" s="32" t="s">
        <v>54</v>
      </c>
      <c r="H2129" s="32" t="s">
        <v>234</v>
      </c>
      <c r="I2129" s="33">
        <v>576000</v>
      </c>
      <c r="J2129" s="34">
        <v>36617</v>
      </c>
      <c r="K2129" s="35">
        <v>44019</v>
      </c>
      <c r="L2129" s="36">
        <v>44252</v>
      </c>
      <c r="M2129" s="36">
        <v>45828</v>
      </c>
      <c r="N2129" s="37">
        <v>36763</v>
      </c>
      <c r="O2129" s="37">
        <v>36581</v>
      </c>
      <c r="P2129" s="21">
        <v>0.02</v>
      </c>
      <c r="Q2129" s="33">
        <v>0</v>
      </c>
      <c r="R2129" s="33">
        <v>0</v>
      </c>
      <c r="S2129" s="33">
        <v>57600</v>
      </c>
      <c r="T2129" s="33">
        <v>57600</v>
      </c>
      <c r="U2129" s="33">
        <v>576000000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148</v>
      </c>
      <c r="E2130" s="32" t="s">
        <v>149</v>
      </c>
      <c r="F2130" s="32" t="s">
        <v>385</v>
      </c>
      <c r="G2130" s="32" t="s">
        <v>42</v>
      </c>
      <c r="H2130" s="32" t="s">
        <v>109</v>
      </c>
      <c r="I2130" s="33">
        <v>285000</v>
      </c>
      <c r="J2130" s="34">
        <v>36251</v>
      </c>
      <c r="K2130" s="35">
        <v>44019</v>
      </c>
      <c r="L2130" s="36">
        <v>44252</v>
      </c>
      <c r="M2130" s="36">
        <v>45828</v>
      </c>
      <c r="N2130" s="37">
        <v>36763</v>
      </c>
      <c r="O2130" s="37">
        <v>36581</v>
      </c>
      <c r="P2130" s="21">
        <v>0.02</v>
      </c>
      <c r="Q2130" s="33">
        <v>0</v>
      </c>
      <c r="R2130" s="33">
        <v>0</v>
      </c>
      <c r="S2130" s="33">
        <v>28500</v>
      </c>
      <c r="T2130" s="33">
        <v>28500</v>
      </c>
      <c r="U2130" s="33">
        <v>285000000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148</v>
      </c>
      <c r="E2131" s="32" t="s">
        <v>149</v>
      </c>
      <c r="F2131" s="32" t="s">
        <v>385</v>
      </c>
      <c r="G2131" s="32" t="s">
        <v>42</v>
      </c>
      <c r="H2131" s="32" t="s">
        <v>118</v>
      </c>
      <c r="I2131" s="33">
        <v>641000</v>
      </c>
      <c r="J2131" s="34">
        <v>36251</v>
      </c>
      <c r="K2131" s="35">
        <v>44019</v>
      </c>
      <c r="L2131" s="36">
        <v>44252</v>
      </c>
      <c r="M2131" s="36">
        <v>45828</v>
      </c>
      <c r="N2131" s="37">
        <v>36763</v>
      </c>
      <c r="O2131" s="37">
        <v>36581</v>
      </c>
      <c r="P2131" s="21">
        <v>0.02</v>
      </c>
      <c r="Q2131" s="33">
        <v>0</v>
      </c>
      <c r="R2131" s="33">
        <v>0</v>
      </c>
      <c r="S2131" s="33">
        <v>64100</v>
      </c>
      <c r="T2131" s="33">
        <v>64100</v>
      </c>
      <c r="U2131" s="33">
        <v>641000000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148</v>
      </c>
      <c r="E2132" s="32" t="s">
        <v>149</v>
      </c>
      <c r="F2132" s="32" t="s">
        <v>385</v>
      </c>
      <c r="G2132" s="32" t="s">
        <v>42</v>
      </c>
      <c r="H2132" s="32" t="s">
        <v>158</v>
      </c>
      <c r="I2132" s="33">
        <v>290000</v>
      </c>
      <c r="J2132" s="34">
        <v>36617</v>
      </c>
      <c r="K2132" s="35">
        <v>44019</v>
      </c>
      <c r="L2132" s="36">
        <v>44252</v>
      </c>
      <c r="M2132" s="36">
        <v>45828</v>
      </c>
      <c r="N2132" s="37">
        <v>36763</v>
      </c>
      <c r="O2132" s="37">
        <v>36581</v>
      </c>
      <c r="P2132" s="21">
        <v>0.02</v>
      </c>
      <c r="Q2132" s="33">
        <v>0</v>
      </c>
      <c r="R2132" s="33">
        <v>0</v>
      </c>
      <c r="S2132" s="33">
        <v>29000</v>
      </c>
      <c r="T2132" s="33">
        <v>29000</v>
      </c>
      <c r="U2132" s="33">
        <v>290000000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148</v>
      </c>
      <c r="E2133" s="32" t="s">
        <v>149</v>
      </c>
      <c r="F2133" s="32" t="s">
        <v>385</v>
      </c>
      <c r="G2133" s="32" t="s">
        <v>42</v>
      </c>
      <c r="H2133" s="32" t="s">
        <v>158</v>
      </c>
      <c r="I2133" s="33">
        <v>366000</v>
      </c>
      <c r="J2133" s="34">
        <v>40269</v>
      </c>
      <c r="K2133" s="35">
        <v>44019</v>
      </c>
      <c r="L2133" s="36">
        <v>44252</v>
      </c>
      <c r="M2133" s="36">
        <v>45828</v>
      </c>
      <c r="N2133" s="37">
        <v>36763</v>
      </c>
      <c r="O2133" s="37">
        <v>36581</v>
      </c>
      <c r="P2133" s="21">
        <v>0.02</v>
      </c>
      <c r="Q2133" s="33">
        <v>0</v>
      </c>
      <c r="R2133" s="33">
        <v>0</v>
      </c>
      <c r="S2133" s="33">
        <v>36600</v>
      </c>
      <c r="T2133" s="33">
        <v>36600</v>
      </c>
      <c r="U2133" s="33">
        <v>366000000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148</v>
      </c>
      <c r="E2134" s="32" t="s">
        <v>149</v>
      </c>
      <c r="F2134" s="32" t="s">
        <v>385</v>
      </c>
      <c r="G2134" s="32" t="s">
        <v>42</v>
      </c>
      <c r="H2134" s="32" t="s">
        <v>162</v>
      </c>
      <c r="I2134" s="33">
        <v>812000</v>
      </c>
      <c r="J2134" s="34">
        <v>36617</v>
      </c>
      <c r="K2134" s="35">
        <v>44019</v>
      </c>
      <c r="L2134" s="36">
        <v>44252</v>
      </c>
      <c r="M2134" s="36">
        <v>45828</v>
      </c>
      <c r="N2134" s="37">
        <v>36763</v>
      </c>
      <c r="O2134" s="37">
        <v>36581</v>
      </c>
      <c r="P2134" s="21">
        <v>0.02</v>
      </c>
      <c r="Q2134" s="33">
        <v>0</v>
      </c>
      <c r="R2134" s="33">
        <v>0</v>
      </c>
      <c r="S2134" s="33">
        <v>81200</v>
      </c>
      <c r="T2134" s="33">
        <v>81200</v>
      </c>
      <c r="U2134" s="33">
        <v>812000000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148</v>
      </c>
      <c r="E2135" s="32" t="s">
        <v>149</v>
      </c>
      <c r="F2135" s="32" t="s">
        <v>385</v>
      </c>
      <c r="G2135" s="32" t="s">
        <v>42</v>
      </c>
      <c r="H2135" s="32" t="s">
        <v>68</v>
      </c>
      <c r="I2135" s="33">
        <v>208000</v>
      </c>
      <c r="J2135" s="34">
        <v>36617</v>
      </c>
      <c r="K2135" s="35">
        <v>44019</v>
      </c>
      <c r="L2135" s="36">
        <v>44252</v>
      </c>
      <c r="M2135" s="36">
        <v>45828</v>
      </c>
      <c r="N2135" s="37">
        <v>36763</v>
      </c>
      <c r="O2135" s="37">
        <v>36581</v>
      </c>
      <c r="P2135" s="21">
        <v>0.02</v>
      </c>
      <c r="Q2135" s="33">
        <v>0</v>
      </c>
      <c r="R2135" s="33">
        <v>0</v>
      </c>
      <c r="S2135" s="33">
        <v>20800</v>
      </c>
      <c r="T2135" s="33">
        <v>20800</v>
      </c>
      <c r="U2135" s="33">
        <v>208000000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148</v>
      </c>
      <c r="E2136" s="32" t="s">
        <v>149</v>
      </c>
      <c r="F2136" s="32" t="s">
        <v>385</v>
      </c>
      <c r="G2136" s="32" t="s">
        <v>42</v>
      </c>
      <c r="H2136" s="32" t="s">
        <v>271</v>
      </c>
      <c r="I2136" s="33">
        <v>224000</v>
      </c>
      <c r="J2136" s="34">
        <v>36251</v>
      </c>
      <c r="K2136" s="35">
        <v>44019</v>
      </c>
      <c r="L2136" s="36">
        <v>44252</v>
      </c>
      <c r="M2136" s="36">
        <v>45828</v>
      </c>
      <c r="N2136" s="37">
        <v>36763</v>
      </c>
      <c r="O2136" s="37">
        <v>36581</v>
      </c>
      <c r="P2136" s="21">
        <v>0.02</v>
      </c>
      <c r="Q2136" s="33">
        <v>0</v>
      </c>
      <c r="R2136" s="33">
        <v>0</v>
      </c>
      <c r="S2136" s="33">
        <v>22400</v>
      </c>
      <c r="T2136" s="33">
        <v>22400</v>
      </c>
      <c r="U2136" s="33">
        <v>224000000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148</v>
      </c>
      <c r="E2137" s="32" t="s">
        <v>149</v>
      </c>
      <c r="F2137" s="32" t="s">
        <v>385</v>
      </c>
      <c r="G2137" s="32" t="s">
        <v>42</v>
      </c>
      <c r="H2137" s="32" t="s">
        <v>279</v>
      </c>
      <c r="I2137" s="33">
        <v>466000</v>
      </c>
      <c r="J2137" s="34">
        <v>36251</v>
      </c>
      <c r="K2137" s="35">
        <v>44019</v>
      </c>
      <c r="L2137" s="36">
        <v>44252</v>
      </c>
      <c r="M2137" s="36">
        <v>45828</v>
      </c>
      <c r="N2137" s="37">
        <v>36763</v>
      </c>
      <c r="O2137" s="37">
        <v>36581</v>
      </c>
      <c r="P2137" s="21">
        <v>0.02</v>
      </c>
      <c r="Q2137" s="33">
        <v>0</v>
      </c>
      <c r="R2137" s="33">
        <v>0</v>
      </c>
      <c r="S2137" s="33">
        <v>46600</v>
      </c>
      <c r="T2137" s="33">
        <v>46600</v>
      </c>
      <c r="U2137" s="33">
        <v>466000000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148</v>
      </c>
      <c r="E2138" s="32" t="s">
        <v>149</v>
      </c>
      <c r="F2138" s="32" t="s">
        <v>385</v>
      </c>
      <c r="G2138" s="32" t="s">
        <v>42</v>
      </c>
      <c r="H2138" s="32" t="s">
        <v>192</v>
      </c>
      <c r="I2138" s="33">
        <v>284000</v>
      </c>
      <c r="J2138" s="34">
        <v>40269</v>
      </c>
      <c r="K2138" s="35">
        <v>44019</v>
      </c>
      <c r="L2138" s="36">
        <v>44252</v>
      </c>
      <c r="M2138" s="36">
        <v>45828</v>
      </c>
      <c r="N2138" s="37">
        <v>36763</v>
      </c>
      <c r="O2138" s="37">
        <v>36581</v>
      </c>
      <c r="P2138" s="21">
        <v>0.02</v>
      </c>
      <c r="Q2138" s="33">
        <v>0</v>
      </c>
      <c r="R2138" s="33">
        <v>0</v>
      </c>
      <c r="S2138" s="33">
        <v>28400</v>
      </c>
      <c r="T2138" s="33">
        <v>28400</v>
      </c>
      <c r="U2138" s="33">
        <v>284000000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148</v>
      </c>
      <c r="E2139" s="32" t="s">
        <v>149</v>
      </c>
      <c r="F2139" s="32" t="s">
        <v>385</v>
      </c>
      <c r="G2139" s="32" t="s">
        <v>42</v>
      </c>
      <c r="H2139" s="32" t="s">
        <v>387</v>
      </c>
      <c r="I2139" s="33">
        <v>416000</v>
      </c>
      <c r="J2139" s="34">
        <v>40269</v>
      </c>
      <c r="K2139" s="35">
        <v>44019</v>
      </c>
      <c r="L2139" s="36">
        <v>44252</v>
      </c>
      <c r="M2139" s="36">
        <v>45828</v>
      </c>
      <c r="N2139" s="37">
        <v>36763</v>
      </c>
      <c r="O2139" s="37">
        <v>36581</v>
      </c>
      <c r="P2139" s="21">
        <v>0.02</v>
      </c>
      <c r="Q2139" s="33">
        <v>0</v>
      </c>
      <c r="R2139" s="33">
        <v>0</v>
      </c>
      <c r="S2139" s="33">
        <v>41600</v>
      </c>
      <c r="T2139" s="33">
        <v>41600</v>
      </c>
      <c r="U2139" s="33">
        <v>416000000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148</v>
      </c>
      <c r="E2140" s="32" t="s">
        <v>149</v>
      </c>
      <c r="F2140" s="32" t="s">
        <v>385</v>
      </c>
      <c r="G2140" s="32" t="s">
        <v>111</v>
      </c>
      <c r="H2140" s="32" t="s">
        <v>191</v>
      </c>
      <c r="I2140" s="33">
        <v>98000</v>
      </c>
      <c r="J2140" s="34">
        <v>34790</v>
      </c>
      <c r="K2140" s="35">
        <v>44019</v>
      </c>
      <c r="L2140" s="36">
        <v>44252</v>
      </c>
      <c r="M2140" s="36">
        <v>45828</v>
      </c>
      <c r="N2140" s="37">
        <v>36763</v>
      </c>
      <c r="O2140" s="37">
        <v>36581</v>
      </c>
      <c r="P2140" s="21">
        <v>0.02</v>
      </c>
      <c r="Q2140" s="33">
        <v>0</v>
      </c>
      <c r="R2140" s="33">
        <v>0</v>
      </c>
      <c r="S2140" s="33">
        <v>9800</v>
      </c>
      <c r="T2140" s="33">
        <v>9800</v>
      </c>
      <c r="U2140" s="33">
        <v>98000000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148</v>
      </c>
      <c r="E2141" s="32" t="s">
        <v>149</v>
      </c>
      <c r="F2141" s="32" t="s">
        <v>385</v>
      </c>
      <c r="G2141" s="32" t="s">
        <v>111</v>
      </c>
      <c r="H2141" s="32" t="s">
        <v>112</v>
      </c>
      <c r="I2141" s="33">
        <v>302000</v>
      </c>
      <c r="J2141" s="34">
        <v>40269</v>
      </c>
      <c r="K2141" s="35">
        <v>44019</v>
      </c>
      <c r="L2141" s="36">
        <v>44252</v>
      </c>
      <c r="M2141" s="36">
        <v>45828</v>
      </c>
      <c r="N2141" s="37">
        <v>36763</v>
      </c>
      <c r="O2141" s="37">
        <v>36581</v>
      </c>
      <c r="P2141" s="21">
        <v>0.02</v>
      </c>
      <c r="Q2141" s="33">
        <v>0</v>
      </c>
      <c r="R2141" s="33">
        <v>0</v>
      </c>
      <c r="S2141" s="33">
        <v>30200</v>
      </c>
      <c r="T2141" s="33">
        <v>30200</v>
      </c>
      <c r="U2141" s="33">
        <v>302000000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148</v>
      </c>
      <c r="E2142" s="32" t="s">
        <v>149</v>
      </c>
      <c r="F2142" s="32" t="s">
        <v>385</v>
      </c>
      <c r="G2142" s="32" t="s">
        <v>111</v>
      </c>
      <c r="H2142" s="32" t="s">
        <v>191</v>
      </c>
      <c r="I2142" s="33">
        <v>1682000</v>
      </c>
      <c r="J2142" s="34">
        <v>34425</v>
      </c>
      <c r="K2142" s="35">
        <v>44019</v>
      </c>
      <c r="L2142" s="36">
        <v>44252</v>
      </c>
      <c r="M2142" s="36">
        <v>45828</v>
      </c>
      <c r="N2142" s="37">
        <v>36763</v>
      </c>
      <c r="O2142" s="37">
        <v>36581</v>
      </c>
      <c r="P2142" s="21">
        <v>0.02</v>
      </c>
      <c r="Q2142" s="33">
        <v>0</v>
      </c>
      <c r="R2142" s="33">
        <v>0</v>
      </c>
      <c r="S2142" s="33">
        <v>168200</v>
      </c>
      <c r="T2142" s="33">
        <v>168200</v>
      </c>
      <c r="U2142" s="33">
        <v>1682000000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148</v>
      </c>
      <c r="E2143" s="32" t="s">
        <v>149</v>
      </c>
      <c r="F2143" s="32" t="s">
        <v>385</v>
      </c>
      <c r="G2143" s="32" t="s">
        <v>62</v>
      </c>
      <c r="H2143" s="32" t="s">
        <v>63</v>
      </c>
      <c r="I2143" s="33">
        <v>350000</v>
      </c>
      <c r="J2143" s="34">
        <v>40269</v>
      </c>
      <c r="K2143" s="35">
        <v>44019</v>
      </c>
      <c r="L2143" s="36">
        <v>44252</v>
      </c>
      <c r="M2143" s="36">
        <v>45828</v>
      </c>
      <c r="N2143" s="37">
        <v>36763</v>
      </c>
      <c r="O2143" s="37">
        <v>36581</v>
      </c>
      <c r="P2143" s="21">
        <v>0.02</v>
      </c>
      <c r="Q2143" s="33">
        <v>0</v>
      </c>
      <c r="R2143" s="33">
        <v>0</v>
      </c>
      <c r="S2143" s="33">
        <v>35000</v>
      </c>
      <c r="T2143" s="33">
        <v>35000</v>
      </c>
      <c r="U2143" s="33">
        <v>350000000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148</v>
      </c>
      <c r="E2144" s="32" t="s">
        <v>149</v>
      </c>
      <c r="F2144" s="32" t="s">
        <v>385</v>
      </c>
      <c r="G2144" s="32" t="s">
        <v>62</v>
      </c>
      <c r="H2144" s="32" t="s">
        <v>63</v>
      </c>
      <c r="I2144" s="33">
        <v>102000</v>
      </c>
      <c r="J2144" s="34">
        <v>40269</v>
      </c>
      <c r="K2144" s="35">
        <v>44019</v>
      </c>
      <c r="L2144" s="36">
        <v>44252</v>
      </c>
      <c r="M2144" s="36">
        <v>45828</v>
      </c>
      <c r="N2144" s="37">
        <v>36763</v>
      </c>
      <c r="O2144" s="37">
        <v>36581</v>
      </c>
      <c r="P2144" s="21">
        <v>0.02</v>
      </c>
      <c r="Q2144" s="33">
        <v>0</v>
      </c>
      <c r="R2144" s="33">
        <v>0</v>
      </c>
      <c r="S2144" s="33">
        <v>10200</v>
      </c>
      <c r="T2144" s="33">
        <v>10200</v>
      </c>
      <c r="U2144" s="33">
        <v>102000000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148</v>
      </c>
      <c r="E2145" s="32" t="s">
        <v>149</v>
      </c>
      <c r="F2145" s="32" t="s">
        <v>385</v>
      </c>
      <c r="G2145" s="32" t="s">
        <v>62</v>
      </c>
      <c r="H2145" s="32" t="s">
        <v>217</v>
      </c>
      <c r="I2145" s="33">
        <v>320000</v>
      </c>
      <c r="J2145" s="34">
        <v>40269</v>
      </c>
      <c r="K2145" s="35">
        <v>44019</v>
      </c>
      <c r="L2145" s="36">
        <v>44252</v>
      </c>
      <c r="M2145" s="36">
        <v>45828</v>
      </c>
      <c r="N2145" s="37">
        <v>36763</v>
      </c>
      <c r="O2145" s="37">
        <v>36581</v>
      </c>
      <c r="P2145" s="21">
        <v>0.02</v>
      </c>
      <c r="Q2145" s="33">
        <v>0</v>
      </c>
      <c r="R2145" s="33">
        <v>0</v>
      </c>
      <c r="S2145" s="33">
        <v>32000</v>
      </c>
      <c r="T2145" s="33">
        <v>32000</v>
      </c>
      <c r="U2145" s="33">
        <v>320000000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148</v>
      </c>
      <c r="E2146" s="32" t="s">
        <v>149</v>
      </c>
      <c r="F2146" s="32" t="s">
        <v>385</v>
      </c>
      <c r="G2146" s="32" t="s">
        <v>62</v>
      </c>
      <c r="H2146" s="32" t="s">
        <v>208</v>
      </c>
      <c r="I2146" s="33">
        <v>414000</v>
      </c>
      <c r="J2146" s="34">
        <v>40269</v>
      </c>
      <c r="K2146" s="35">
        <v>44019</v>
      </c>
      <c r="L2146" s="36">
        <v>44252</v>
      </c>
      <c r="M2146" s="36">
        <v>45828</v>
      </c>
      <c r="N2146" s="37">
        <v>36763</v>
      </c>
      <c r="O2146" s="37">
        <v>36581</v>
      </c>
      <c r="P2146" s="21">
        <v>0.02</v>
      </c>
      <c r="Q2146" s="33">
        <v>0</v>
      </c>
      <c r="R2146" s="33">
        <v>0</v>
      </c>
      <c r="S2146" s="33">
        <v>41400</v>
      </c>
      <c r="T2146" s="33">
        <v>41400</v>
      </c>
      <c r="U2146" s="33">
        <v>414000000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148</v>
      </c>
      <c r="E2147" s="32" t="s">
        <v>149</v>
      </c>
      <c r="F2147" s="32" t="s">
        <v>385</v>
      </c>
      <c r="G2147" s="32" t="s">
        <v>42</v>
      </c>
      <c r="H2147" s="32" t="s">
        <v>106</v>
      </c>
      <c r="I2147" s="33">
        <v>580000</v>
      </c>
      <c r="J2147" s="34">
        <v>36251</v>
      </c>
      <c r="K2147" s="35">
        <v>44019</v>
      </c>
      <c r="L2147" s="36">
        <v>44252</v>
      </c>
      <c r="M2147" s="36">
        <v>45828</v>
      </c>
      <c r="N2147" s="37">
        <v>36763</v>
      </c>
      <c r="O2147" s="37">
        <v>36581</v>
      </c>
      <c r="P2147" s="21">
        <v>0.02</v>
      </c>
      <c r="Q2147" s="33">
        <v>0</v>
      </c>
      <c r="R2147" s="33">
        <v>0</v>
      </c>
      <c r="S2147" s="33">
        <v>58000</v>
      </c>
      <c r="T2147" s="33">
        <v>58000</v>
      </c>
      <c r="U2147" s="33">
        <v>580000000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148</v>
      </c>
      <c r="E2148" s="32" t="s">
        <v>149</v>
      </c>
      <c r="F2148" s="32" t="s">
        <v>385</v>
      </c>
      <c r="G2148" s="32" t="s">
        <v>42</v>
      </c>
      <c r="H2148" s="32" t="s">
        <v>107</v>
      </c>
      <c r="I2148" s="33">
        <v>290000</v>
      </c>
      <c r="J2148" s="34">
        <v>36251</v>
      </c>
      <c r="K2148" s="35">
        <v>44019</v>
      </c>
      <c r="L2148" s="36">
        <v>44252</v>
      </c>
      <c r="M2148" s="36">
        <v>45828</v>
      </c>
      <c r="N2148" s="37">
        <v>36763</v>
      </c>
      <c r="O2148" s="37">
        <v>36581</v>
      </c>
      <c r="P2148" s="21">
        <v>0.02</v>
      </c>
      <c r="Q2148" s="33">
        <v>0</v>
      </c>
      <c r="R2148" s="33">
        <v>0</v>
      </c>
      <c r="S2148" s="33">
        <v>29000</v>
      </c>
      <c r="T2148" s="33">
        <v>29000</v>
      </c>
      <c r="U2148" s="33">
        <v>290000000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148</v>
      </c>
      <c r="E2149" s="32" t="s">
        <v>149</v>
      </c>
      <c r="F2149" s="32" t="s">
        <v>385</v>
      </c>
      <c r="G2149" s="32" t="s">
        <v>42</v>
      </c>
      <c r="H2149" s="32" t="s">
        <v>107</v>
      </c>
      <c r="I2149" s="33">
        <v>356000</v>
      </c>
      <c r="J2149" s="34">
        <v>36617</v>
      </c>
      <c r="K2149" s="35">
        <v>44019</v>
      </c>
      <c r="L2149" s="36">
        <v>44252</v>
      </c>
      <c r="M2149" s="36">
        <v>45828</v>
      </c>
      <c r="N2149" s="37">
        <v>36763</v>
      </c>
      <c r="O2149" s="37">
        <v>36581</v>
      </c>
      <c r="P2149" s="21">
        <v>0.02</v>
      </c>
      <c r="Q2149" s="33">
        <v>0</v>
      </c>
      <c r="R2149" s="33">
        <v>0</v>
      </c>
      <c r="S2149" s="33">
        <v>35600</v>
      </c>
      <c r="T2149" s="33">
        <v>35600</v>
      </c>
      <c r="U2149" s="33">
        <v>356000000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148</v>
      </c>
      <c r="E2150" s="32" t="s">
        <v>149</v>
      </c>
      <c r="F2150" s="32" t="s">
        <v>385</v>
      </c>
      <c r="G2150" s="32" t="s">
        <v>42</v>
      </c>
      <c r="H2150" s="32" t="s">
        <v>107</v>
      </c>
      <c r="I2150" s="33">
        <v>3869000</v>
      </c>
      <c r="J2150" s="34">
        <v>34790</v>
      </c>
      <c r="K2150" s="35">
        <v>44019</v>
      </c>
      <c r="L2150" s="36">
        <v>44252</v>
      </c>
      <c r="M2150" s="36">
        <v>45828</v>
      </c>
      <c r="N2150" s="37">
        <v>36763</v>
      </c>
      <c r="O2150" s="37">
        <v>36581</v>
      </c>
      <c r="P2150" s="21">
        <v>0.02</v>
      </c>
      <c r="Q2150" s="33">
        <v>0</v>
      </c>
      <c r="R2150" s="33">
        <v>0</v>
      </c>
      <c r="S2150" s="33">
        <v>386900</v>
      </c>
      <c r="T2150" s="33">
        <v>386900</v>
      </c>
      <c r="U2150" s="33">
        <v>3869000000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148</v>
      </c>
      <c r="E2151" s="32" t="s">
        <v>149</v>
      </c>
      <c r="F2151" s="32" t="s">
        <v>385</v>
      </c>
      <c r="G2151" s="32" t="s">
        <v>42</v>
      </c>
      <c r="H2151" s="32" t="s">
        <v>105</v>
      </c>
      <c r="I2151" s="33">
        <v>435000</v>
      </c>
      <c r="J2151" s="34">
        <v>36617</v>
      </c>
      <c r="K2151" s="35">
        <v>44019</v>
      </c>
      <c r="L2151" s="36">
        <v>44252</v>
      </c>
      <c r="M2151" s="36">
        <v>45828</v>
      </c>
      <c r="N2151" s="37">
        <v>36763</v>
      </c>
      <c r="O2151" s="37">
        <v>36581</v>
      </c>
      <c r="P2151" s="21">
        <v>0.02</v>
      </c>
      <c r="Q2151" s="33">
        <v>0</v>
      </c>
      <c r="R2151" s="33">
        <v>0</v>
      </c>
      <c r="S2151" s="33">
        <v>43500</v>
      </c>
      <c r="T2151" s="33">
        <v>43500</v>
      </c>
      <c r="U2151" s="33">
        <v>435000000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148</v>
      </c>
      <c r="E2152" s="32" t="s">
        <v>149</v>
      </c>
      <c r="F2152" s="32" t="s">
        <v>385</v>
      </c>
      <c r="G2152" s="32" t="s">
        <v>42</v>
      </c>
      <c r="H2152" s="32" t="s">
        <v>144</v>
      </c>
      <c r="I2152" s="33">
        <v>435000</v>
      </c>
      <c r="J2152" s="34">
        <v>36617</v>
      </c>
      <c r="K2152" s="35">
        <v>44019</v>
      </c>
      <c r="L2152" s="36">
        <v>44252</v>
      </c>
      <c r="M2152" s="36">
        <v>45828</v>
      </c>
      <c r="N2152" s="37">
        <v>36763</v>
      </c>
      <c r="O2152" s="37">
        <v>36581</v>
      </c>
      <c r="P2152" s="21">
        <v>0.02</v>
      </c>
      <c r="Q2152" s="33">
        <v>0</v>
      </c>
      <c r="R2152" s="33">
        <v>0</v>
      </c>
      <c r="S2152" s="33">
        <v>43500</v>
      </c>
      <c r="T2152" s="33">
        <v>43500</v>
      </c>
      <c r="U2152" s="33">
        <v>435000000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148</v>
      </c>
      <c r="E2153" s="32" t="s">
        <v>149</v>
      </c>
      <c r="F2153" s="32" t="s">
        <v>385</v>
      </c>
      <c r="G2153" s="32" t="s">
        <v>42</v>
      </c>
      <c r="H2153" s="32" t="s">
        <v>144</v>
      </c>
      <c r="I2153" s="33">
        <v>490000</v>
      </c>
      <c r="J2153" s="34">
        <v>36617</v>
      </c>
      <c r="K2153" s="35">
        <v>44019</v>
      </c>
      <c r="L2153" s="36">
        <v>44252</v>
      </c>
      <c r="M2153" s="36">
        <v>45828</v>
      </c>
      <c r="N2153" s="37">
        <v>36763</v>
      </c>
      <c r="O2153" s="37">
        <v>36581</v>
      </c>
      <c r="P2153" s="21">
        <v>0.02</v>
      </c>
      <c r="Q2153" s="33">
        <v>0</v>
      </c>
      <c r="R2153" s="33">
        <v>0</v>
      </c>
      <c r="S2153" s="33">
        <v>49000</v>
      </c>
      <c r="T2153" s="33">
        <v>49000</v>
      </c>
      <c r="U2153" s="33">
        <v>490000000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148</v>
      </c>
      <c r="E2154" s="32" t="s">
        <v>149</v>
      </c>
      <c r="F2154" s="32" t="s">
        <v>385</v>
      </c>
      <c r="G2154" s="32" t="s">
        <v>42</v>
      </c>
      <c r="H2154" s="32" t="s">
        <v>68</v>
      </c>
      <c r="I2154" s="33">
        <v>399000</v>
      </c>
      <c r="J2154" s="34">
        <v>36617</v>
      </c>
      <c r="K2154" s="35">
        <v>44019</v>
      </c>
      <c r="L2154" s="36">
        <v>44252</v>
      </c>
      <c r="M2154" s="36">
        <v>45828</v>
      </c>
      <c r="N2154" s="37">
        <v>36763</v>
      </c>
      <c r="O2154" s="37">
        <v>36581</v>
      </c>
      <c r="P2154" s="21">
        <v>0.02</v>
      </c>
      <c r="Q2154" s="33">
        <v>0</v>
      </c>
      <c r="R2154" s="33">
        <v>0</v>
      </c>
      <c r="S2154" s="33">
        <v>39900</v>
      </c>
      <c r="T2154" s="33">
        <v>39900</v>
      </c>
      <c r="U2154" s="33">
        <v>399000000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148</v>
      </c>
      <c r="E2155" s="32" t="s">
        <v>149</v>
      </c>
      <c r="F2155" s="32" t="s">
        <v>385</v>
      </c>
      <c r="G2155" s="32" t="s">
        <v>42</v>
      </c>
      <c r="H2155" s="32" t="s">
        <v>68</v>
      </c>
      <c r="I2155" s="33">
        <v>5549000</v>
      </c>
      <c r="J2155" s="34">
        <v>34790</v>
      </c>
      <c r="K2155" s="35">
        <v>44019</v>
      </c>
      <c r="L2155" s="36">
        <v>44252</v>
      </c>
      <c r="M2155" s="36">
        <v>45828</v>
      </c>
      <c r="N2155" s="37">
        <v>36763</v>
      </c>
      <c r="O2155" s="37">
        <v>36581</v>
      </c>
      <c r="P2155" s="21">
        <v>0.02</v>
      </c>
      <c r="Q2155" s="33">
        <v>0</v>
      </c>
      <c r="R2155" s="33">
        <v>0</v>
      </c>
      <c r="S2155" s="33">
        <v>554900</v>
      </c>
      <c r="T2155" s="33">
        <v>554900</v>
      </c>
      <c r="U2155" s="33">
        <v>5549000000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148</v>
      </c>
      <c r="E2156" s="32" t="s">
        <v>149</v>
      </c>
      <c r="F2156" s="32" t="s">
        <v>385</v>
      </c>
      <c r="G2156" s="32" t="s">
        <v>42</v>
      </c>
      <c r="H2156" s="32" t="s">
        <v>68</v>
      </c>
      <c r="I2156" s="33">
        <v>84000</v>
      </c>
      <c r="J2156" s="34">
        <v>34790</v>
      </c>
      <c r="K2156" s="35">
        <v>44019</v>
      </c>
      <c r="L2156" s="36">
        <v>44252</v>
      </c>
      <c r="M2156" s="36">
        <v>45828</v>
      </c>
      <c r="N2156" s="37">
        <v>36763</v>
      </c>
      <c r="O2156" s="37">
        <v>36581</v>
      </c>
      <c r="P2156" s="21">
        <v>0.02</v>
      </c>
      <c r="Q2156" s="33">
        <v>0</v>
      </c>
      <c r="R2156" s="33">
        <v>0</v>
      </c>
      <c r="S2156" s="33">
        <v>8400</v>
      </c>
      <c r="T2156" s="33">
        <v>8400</v>
      </c>
      <c r="U2156" s="33">
        <v>84000000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148</v>
      </c>
      <c r="E2157" s="32" t="s">
        <v>149</v>
      </c>
      <c r="F2157" s="32" t="s">
        <v>385</v>
      </c>
      <c r="G2157" s="32" t="s">
        <v>42</v>
      </c>
      <c r="H2157" s="32" t="s">
        <v>68</v>
      </c>
      <c r="I2157" s="33">
        <v>3364000</v>
      </c>
      <c r="J2157" s="34">
        <v>34790</v>
      </c>
      <c r="K2157" s="35">
        <v>44019</v>
      </c>
      <c r="L2157" s="36">
        <v>44252</v>
      </c>
      <c r="M2157" s="36">
        <v>45828</v>
      </c>
      <c r="N2157" s="37">
        <v>36763</v>
      </c>
      <c r="O2157" s="37">
        <v>36581</v>
      </c>
      <c r="P2157" s="21">
        <v>0.02</v>
      </c>
      <c r="Q2157" s="33">
        <v>0</v>
      </c>
      <c r="R2157" s="33">
        <v>0</v>
      </c>
      <c r="S2157" s="33">
        <v>336400</v>
      </c>
      <c r="T2157" s="33">
        <v>336400</v>
      </c>
      <c r="U2157" s="33">
        <v>3364000000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148</v>
      </c>
      <c r="E2158" s="32" t="s">
        <v>149</v>
      </c>
      <c r="F2158" s="32" t="s">
        <v>385</v>
      </c>
      <c r="G2158" s="32" t="s">
        <v>42</v>
      </c>
      <c r="H2158" s="32" t="s">
        <v>68</v>
      </c>
      <c r="I2158" s="33">
        <v>3364000</v>
      </c>
      <c r="J2158" s="34">
        <v>34790</v>
      </c>
      <c r="K2158" s="35">
        <v>44019</v>
      </c>
      <c r="L2158" s="36">
        <v>44252</v>
      </c>
      <c r="M2158" s="36">
        <v>45828</v>
      </c>
      <c r="N2158" s="37">
        <v>36763</v>
      </c>
      <c r="O2158" s="37">
        <v>36581</v>
      </c>
      <c r="P2158" s="21">
        <v>0.02</v>
      </c>
      <c r="Q2158" s="33">
        <v>0</v>
      </c>
      <c r="R2158" s="33">
        <v>0</v>
      </c>
      <c r="S2158" s="33">
        <v>336400</v>
      </c>
      <c r="T2158" s="33">
        <v>336400</v>
      </c>
      <c r="U2158" s="33">
        <v>3364000000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148</v>
      </c>
      <c r="E2159" s="32" t="s">
        <v>149</v>
      </c>
      <c r="F2159" s="32" t="s">
        <v>385</v>
      </c>
      <c r="G2159" s="32" t="s">
        <v>42</v>
      </c>
      <c r="H2159" s="32" t="s">
        <v>68</v>
      </c>
      <c r="I2159" s="33">
        <v>1598000</v>
      </c>
      <c r="J2159" s="34">
        <v>34790</v>
      </c>
      <c r="K2159" s="35">
        <v>44019</v>
      </c>
      <c r="L2159" s="36">
        <v>44252</v>
      </c>
      <c r="M2159" s="36">
        <v>45828</v>
      </c>
      <c r="N2159" s="37">
        <v>36763</v>
      </c>
      <c r="O2159" s="37">
        <v>36581</v>
      </c>
      <c r="P2159" s="21">
        <v>0.02</v>
      </c>
      <c r="Q2159" s="33">
        <v>0</v>
      </c>
      <c r="R2159" s="33">
        <v>0</v>
      </c>
      <c r="S2159" s="33">
        <v>159800</v>
      </c>
      <c r="T2159" s="33">
        <v>159800</v>
      </c>
      <c r="U2159" s="33">
        <v>1598000000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148</v>
      </c>
      <c r="E2160" s="32" t="s">
        <v>149</v>
      </c>
      <c r="F2160" s="32" t="s">
        <v>385</v>
      </c>
      <c r="G2160" s="32" t="s">
        <v>42</v>
      </c>
      <c r="H2160" s="32" t="s">
        <v>108</v>
      </c>
      <c r="I2160" s="33">
        <v>234000</v>
      </c>
      <c r="J2160" s="34">
        <v>36617</v>
      </c>
      <c r="K2160" s="35">
        <v>44019</v>
      </c>
      <c r="L2160" s="36">
        <v>44252</v>
      </c>
      <c r="M2160" s="36">
        <v>45828</v>
      </c>
      <c r="N2160" s="37">
        <v>36763</v>
      </c>
      <c r="O2160" s="37">
        <v>36581</v>
      </c>
      <c r="P2160" s="21">
        <v>0.02</v>
      </c>
      <c r="Q2160" s="33">
        <v>0</v>
      </c>
      <c r="R2160" s="33">
        <v>0</v>
      </c>
      <c r="S2160" s="33">
        <v>23400</v>
      </c>
      <c r="T2160" s="33">
        <v>23400</v>
      </c>
      <c r="U2160" s="33">
        <v>234000000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148</v>
      </c>
      <c r="E2161" s="32" t="s">
        <v>149</v>
      </c>
      <c r="F2161" s="32" t="s">
        <v>385</v>
      </c>
      <c r="G2161" s="32" t="s">
        <v>42</v>
      </c>
      <c r="H2161" s="32" t="s">
        <v>211</v>
      </c>
      <c r="I2161" s="33">
        <v>187000</v>
      </c>
      <c r="J2161" s="34">
        <v>41365</v>
      </c>
      <c r="K2161" s="35">
        <v>44019</v>
      </c>
      <c r="L2161" s="36">
        <v>44252</v>
      </c>
      <c r="M2161" s="36">
        <v>45828</v>
      </c>
      <c r="N2161" s="37">
        <v>36763</v>
      </c>
      <c r="O2161" s="37">
        <v>36581</v>
      </c>
      <c r="P2161" s="21">
        <v>0.02</v>
      </c>
      <c r="Q2161" s="33">
        <v>0</v>
      </c>
      <c r="R2161" s="33">
        <v>0</v>
      </c>
      <c r="S2161" s="33">
        <v>18700</v>
      </c>
      <c r="T2161" s="33">
        <v>18700</v>
      </c>
      <c r="U2161" s="33">
        <v>187000000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148</v>
      </c>
      <c r="E2162" s="32" t="s">
        <v>149</v>
      </c>
      <c r="F2162" s="32" t="s">
        <v>385</v>
      </c>
      <c r="G2162" s="32" t="s">
        <v>42</v>
      </c>
      <c r="H2162" s="32" t="s">
        <v>129</v>
      </c>
      <c r="I2162" s="33">
        <v>138000</v>
      </c>
      <c r="J2162" s="34">
        <v>36251</v>
      </c>
      <c r="K2162" s="35">
        <v>44019</v>
      </c>
      <c r="L2162" s="36">
        <v>44252</v>
      </c>
      <c r="M2162" s="36">
        <v>45828</v>
      </c>
      <c r="N2162" s="37">
        <v>36763</v>
      </c>
      <c r="O2162" s="37">
        <v>36581</v>
      </c>
      <c r="P2162" s="21">
        <v>0.02</v>
      </c>
      <c r="Q2162" s="33">
        <v>0</v>
      </c>
      <c r="R2162" s="33">
        <v>0</v>
      </c>
      <c r="S2162" s="33">
        <v>13800</v>
      </c>
      <c r="T2162" s="33">
        <v>13800</v>
      </c>
      <c r="U2162" s="33">
        <v>138000000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148</v>
      </c>
      <c r="E2163" s="32" t="s">
        <v>149</v>
      </c>
      <c r="F2163" s="32" t="s">
        <v>385</v>
      </c>
      <c r="G2163" s="32" t="s">
        <v>62</v>
      </c>
      <c r="H2163" s="32" t="s">
        <v>63</v>
      </c>
      <c r="I2163" s="33">
        <v>406000</v>
      </c>
      <c r="J2163" s="34">
        <v>36617</v>
      </c>
      <c r="K2163" s="35">
        <v>44019</v>
      </c>
      <c r="L2163" s="36">
        <v>44252</v>
      </c>
      <c r="M2163" s="36">
        <v>45828</v>
      </c>
      <c r="N2163" s="37">
        <v>36763</v>
      </c>
      <c r="O2163" s="37">
        <v>36581</v>
      </c>
      <c r="P2163" s="21">
        <v>0.02</v>
      </c>
      <c r="Q2163" s="33">
        <v>0</v>
      </c>
      <c r="R2163" s="33">
        <v>0</v>
      </c>
      <c r="S2163" s="33">
        <v>40600</v>
      </c>
      <c r="T2163" s="33">
        <v>40600</v>
      </c>
      <c r="U2163" s="33">
        <v>406000000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148</v>
      </c>
      <c r="E2164" s="32" t="s">
        <v>149</v>
      </c>
      <c r="F2164" s="32" t="s">
        <v>385</v>
      </c>
      <c r="G2164" s="32" t="s">
        <v>42</v>
      </c>
      <c r="H2164" s="32" t="s">
        <v>136</v>
      </c>
      <c r="I2164" s="33">
        <v>251000</v>
      </c>
      <c r="J2164" s="34">
        <v>36617</v>
      </c>
      <c r="K2164" s="35">
        <v>44019</v>
      </c>
      <c r="L2164" s="36">
        <v>44252</v>
      </c>
      <c r="M2164" s="36">
        <v>45828</v>
      </c>
      <c r="N2164" s="37">
        <v>36763</v>
      </c>
      <c r="O2164" s="37">
        <v>36581</v>
      </c>
      <c r="P2164" s="21">
        <v>0.02</v>
      </c>
      <c r="Q2164" s="33">
        <v>0</v>
      </c>
      <c r="R2164" s="33">
        <v>0</v>
      </c>
      <c r="S2164" s="33">
        <v>25100</v>
      </c>
      <c r="T2164" s="33">
        <v>25100</v>
      </c>
      <c r="U2164" s="33">
        <v>251000000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148</v>
      </c>
      <c r="E2165" s="32" t="s">
        <v>149</v>
      </c>
      <c r="F2165" s="32" t="s">
        <v>385</v>
      </c>
      <c r="G2165" s="32" t="s">
        <v>42</v>
      </c>
      <c r="H2165" s="32" t="s">
        <v>192</v>
      </c>
      <c r="I2165" s="33">
        <v>270000</v>
      </c>
      <c r="J2165" s="34">
        <v>36617</v>
      </c>
      <c r="K2165" s="35">
        <v>44019</v>
      </c>
      <c r="L2165" s="36">
        <v>44252</v>
      </c>
      <c r="M2165" s="36">
        <v>45828</v>
      </c>
      <c r="N2165" s="37">
        <v>36763</v>
      </c>
      <c r="O2165" s="37">
        <v>36581</v>
      </c>
      <c r="P2165" s="21">
        <v>0.02</v>
      </c>
      <c r="Q2165" s="33">
        <v>0</v>
      </c>
      <c r="R2165" s="33">
        <v>0</v>
      </c>
      <c r="S2165" s="33">
        <v>27000</v>
      </c>
      <c r="T2165" s="33">
        <v>27000</v>
      </c>
      <c r="U2165" s="33">
        <v>270000000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148</v>
      </c>
      <c r="E2166" s="32" t="s">
        <v>149</v>
      </c>
      <c r="F2166" s="32" t="s">
        <v>385</v>
      </c>
      <c r="G2166" s="32" t="s">
        <v>62</v>
      </c>
      <c r="H2166" s="32" t="s">
        <v>63</v>
      </c>
      <c r="I2166" s="33">
        <v>580000</v>
      </c>
      <c r="J2166" s="34">
        <v>36617</v>
      </c>
      <c r="K2166" s="35">
        <v>44019</v>
      </c>
      <c r="L2166" s="36">
        <v>44252</v>
      </c>
      <c r="M2166" s="36">
        <v>45828</v>
      </c>
      <c r="N2166" s="37">
        <v>36763</v>
      </c>
      <c r="O2166" s="37">
        <v>36581</v>
      </c>
      <c r="P2166" s="21">
        <v>0.02</v>
      </c>
      <c r="Q2166" s="33">
        <v>0</v>
      </c>
      <c r="R2166" s="33">
        <v>0</v>
      </c>
      <c r="S2166" s="33">
        <v>58000</v>
      </c>
      <c r="T2166" s="33">
        <v>58000</v>
      </c>
      <c r="U2166" s="33">
        <v>580000000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148</v>
      </c>
      <c r="E2167" s="32" t="s">
        <v>149</v>
      </c>
      <c r="F2167" s="32" t="s">
        <v>385</v>
      </c>
      <c r="G2167" s="32" t="s">
        <v>62</v>
      </c>
      <c r="H2167" s="32" t="s">
        <v>63</v>
      </c>
      <c r="I2167" s="33">
        <v>336000</v>
      </c>
      <c r="J2167" s="34">
        <v>36251</v>
      </c>
      <c r="K2167" s="35">
        <v>44019</v>
      </c>
      <c r="L2167" s="36">
        <v>44252</v>
      </c>
      <c r="M2167" s="36">
        <v>45828</v>
      </c>
      <c r="N2167" s="37">
        <v>36763</v>
      </c>
      <c r="O2167" s="37">
        <v>36581</v>
      </c>
      <c r="P2167" s="21">
        <v>0.02</v>
      </c>
      <c r="Q2167" s="33">
        <v>0</v>
      </c>
      <c r="R2167" s="33">
        <v>0</v>
      </c>
      <c r="S2167" s="33">
        <v>33600</v>
      </c>
      <c r="T2167" s="33">
        <v>33600</v>
      </c>
      <c r="U2167" s="33">
        <v>336000000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148</v>
      </c>
      <c r="E2168" s="32" t="s">
        <v>149</v>
      </c>
      <c r="F2168" s="32" t="s">
        <v>385</v>
      </c>
      <c r="G2168" s="32" t="s">
        <v>62</v>
      </c>
      <c r="H2168" s="32" t="s">
        <v>228</v>
      </c>
      <c r="I2168" s="33">
        <v>145000</v>
      </c>
      <c r="J2168" s="34">
        <v>36617</v>
      </c>
      <c r="K2168" s="35">
        <v>44019</v>
      </c>
      <c r="L2168" s="36">
        <v>44252</v>
      </c>
      <c r="M2168" s="36">
        <v>45828</v>
      </c>
      <c r="N2168" s="37">
        <v>36763</v>
      </c>
      <c r="O2168" s="37">
        <v>36581</v>
      </c>
      <c r="P2168" s="21">
        <v>0.02</v>
      </c>
      <c r="Q2168" s="33">
        <v>0</v>
      </c>
      <c r="R2168" s="33">
        <v>0</v>
      </c>
      <c r="S2168" s="33">
        <v>14500</v>
      </c>
      <c r="T2168" s="33">
        <v>14500</v>
      </c>
      <c r="U2168" s="33">
        <v>145000000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148</v>
      </c>
      <c r="E2169" s="32" t="s">
        <v>149</v>
      </c>
      <c r="F2169" s="32" t="s">
        <v>385</v>
      </c>
      <c r="G2169" s="32" t="s">
        <v>36</v>
      </c>
      <c r="H2169" s="32" t="s">
        <v>257</v>
      </c>
      <c r="I2169" s="33">
        <v>116000</v>
      </c>
      <c r="J2169" s="34">
        <v>40269</v>
      </c>
      <c r="K2169" s="35">
        <v>44019</v>
      </c>
      <c r="L2169" s="36">
        <v>44252</v>
      </c>
      <c r="M2169" s="36">
        <v>45828</v>
      </c>
      <c r="N2169" s="37">
        <v>36763</v>
      </c>
      <c r="O2169" s="37">
        <v>36581</v>
      </c>
      <c r="P2169" s="21">
        <v>0.02</v>
      </c>
      <c r="Q2169" s="33">
        <v>0</v>
      </c>
      <c r="R2169" s="33">
        <v>0</v>
      </c>
      <c r="S2169" s="33">
        <v>11600</v>
      </c>
      <c r="T2169" s="33">
        <v>11600</v>
      </c>
      <c r="U2169" s="33">
        <v>116000000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148</v>
      </c>
      <c r="E2170" s="32" t="s">
        <v>149</v>
      </c>
      <c r="F2170" s="32" t="s">
        <v>385</v>
      </c>
      <c r="G2170" s="32" t="s">
        <v>36</v>
      </c>
      <c r="H2170" s="32" t="s">
        <v>156</v>
      </c>
      <c r="I2170" s="33">
        <v>114000</v>
      </c>
      <c r="J2170" s="34">
        <v>40269</v>
      </c>
      <c r="K2170" s="35">
        <v>44019</v>
      </c>
      <c r="L2170" s="36">
        <v>44252</v>
      </c>
      <c r="M2170" s="36">
        <v>45828</v>
      </c>
      <c r="N2170" s="37">
        <v>36763</v>
      </c>
      <c r="O2170" s="37">
        <v>36581</v>
      </c>
      <c r="P2170" s="21">
        <v>0.02</v>
      </c>
      <c r="Q2170" s="33">
        <v>0</v>
      </c>
      <c r="R2170" s="33">
        <v>0</v>
      </c>
      <c r="S2170" s="33">
        <v>11400</v>
      </c>
      <c r="T2170" s="33">
        <v>11400</v>
      </c>
      <c r="U2170" s="33">
        <v>114000000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148</v>
      </c>
      <c r="E2171" s="32" t="s">
        <v>149</v>
      </c>
      <c r="F2171" s="32" t="s">
        <v>385</v>
      </c>
      <c r="G2171" s="32" t="s">
        <v>36</v>
      </c>
      <c r="H2171" s="32" t="s">
        <v>156</v>
      </c>
      <c r="I2171" s="33">
        <v>423000</v>
      </c>
      <c r="J2171" s="34">
        <v>40269</v>
      </c>
      <c r="K2171" s="35">
        <v>44019</v>
      </c>
      <c r="L2171" s="36">
        <v>44252</v>
      </c>
      <c r="M2171" s="36">
        <v>45828</v>
      </c>
      <c r="N2171" s="37">
        <v>36763</v>
      </c>
      <c r="O2171" s="37">
        <v>36581</v>
      </c>
      <c r="P2171" s="21">
        <v>0.02</v>
      </c>
      <c r="Q2171" s="33">
        <v>0</v>
      </c>
      <c r="R2171" s="33">
        <v>0</v>
      </c>
      <c r="S2171" s="33">
        <v>42300</v>
      </c>
      <c r="T2171" s="33">
        <v>42300</v>
      </c>
      <c r="U2171" s="33">
        <v>423000000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148</v>
      </c>
      <c r="E2172" s="32" t="s">
        <v>149</v>
      </c>
      <c r="F2172" s="32" t="s">
        <v>388</v>
      </c>
      <c r="G2172" s="32" t="s">
        <v>42</v>
      </c>
      <c r="H2172" s="32" t="s">
        <v>129</v>
      </c>
      <c r="I2172" s="33">
        <v>89000</v>
      </c>
      <c r="J2172" s="34">
        <v>36617</v>
      </c>
      <c r="K2172" s="35">
        <v>44040</v>
      </c>
      <c r="L2172" s="36">
        <v>44252</v>
      </c>
      <c r="M2172" s="36">
        <v>47654</v>
      </c>
      <c r="N2172" s="37">
        <v>36763</v>
      </c>
      <c r="O2172" s="37">
        <v>36581</v>
      </c>
      <c r="P2172" s="21">
        <v>0.13</v>
      </c>
      <c r="Q2172" s="33">
        <v>0</v>
      </c>
      <c r="R2172" s="33">
        <v>0</v>
      </c>
      <c r="S2172" s="33">
        <v>57850</v>
      </c>
      <c r="T2172" s="33">
        <v>57850</v>
      </c>
      <c r="U2172" s="33">
        <v>89000000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148</v>
      </c>
      <c r="E2173" s="32" t="s">
        <v>149</v>
      </c>
      <c r="F2173" s="32" t="s">
        <v>388</v>
      </c>
      <c r="G2173" s="32" t="s">
        <v>42</v>
      </c>
      <c r="H2173" s="32" t="s">
        <v>157</v>
      </c>
      <c r="I2173" s="33">
        <v>87000</v>
      </c>
      <c r="J2173" s="34">
        <v>36617</v>
      </c>
      <c r="K2173" s="35">
        <v>44040</v>
      </c>
      <c r="L2173" s="36">
        <v>44252</v>
      </c>
      <c r="M2173" s="36">
        <v>47654</v>
      </c>
      <c r="N2173" s="37">
        <v>36763</v>
      </c>
      <c r="O2173" s="37">
        <v>36581</v>
      </c>
      <c r="P2173" s="21">
        <v>0.13</v>
      </c>
      <c r="Q2173" s="33">
        <v>0</v>
      </c>
      <c r="R2173" s="33">
        <v>0</v>
      </c>
      <c r="S2173" s="33">
        <v>56550</v>
      </c>
      <c r="T2173" s="33">
        <v>56550</v>
      </c>
      <c r="U2173" s="33">
        <v>87000000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148</v>
      </c>
      <c r="E2174" s="32" t="s">
        <v>149</v>
      </c>
      <c r="F2174" s="32" t="s">
        <v>388</v>
      </c>
      <c r="G2174" s="32" t="s">
        <v>245</v>
      </c>
      <c r="H2174" s="32" t="s">
        <v>246</v>
      </c>
      <c r="I2174" s="33">
        <v>672000</v>
      </c>
      <c r="J2174" s="34">
        <v>36617</v>
      </c>
      <c r="K2174" s="35">
        <v>44040</v>
      </c>
      <c r="L2174" s="36">
        <v>44252</v>
      </c>
      <c r="M2174" s="36">
        <v>47654</v>
      </c>
      <c r="N2174" s="37">
        <v>36763</v>
      </c>
      <c r="O2174" s="37">
        <v>36581</v>
      </c>
      <c r="P2174" s="21">
        <v>0.13</v>
      </c>
      <c r="Q2174" s="33">
        <v>0</v>
      </c>
      <c r="R2174" s="33">
        <v>0</v>
      </c>
      <c r="S2174" s="33">
        <v>436800</v>
      </c>
      <c r="T2174" s="33">
        <v>436800</v>
      </c>
      <c r="U2174" s="33">
        <v>672000000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148</v>
      </c>
      <c r="E2175" s="32" t="s">
        <v>149</v>
      </c>
      <c r="F2175" s="32" t="s">
        <v>388</v>
      </c>
      <c r="G2175" s="32" t="s">
        <v>36</v>
      </c>
      <c r="H2175" s="32" t="s">
        <v>389</v>
      </c>
      <c r="I2175" s="33">
        <v>801000</v>
      </c>
      <c r="J2175" s="34">
        <v>43922</v>
      </c>
      <c r="K2175" s="35">
        <v>44040</v>
      </c>
      <c r="L2175" s="36">
        <v>44252</v>
      </c>
      <c r="M2175" s="36">
        <v>47654</v>
      </c>
      <c r="N2175" s="37">
        <v>36763</v>
      </c>
      <c r="O2175" s="37">
        <v>36581</v>
      </c>
      <c r="P2175" s="21">
        <v>0.13</v>
      </c>
      <c r="Q2175" s="33">
        <v>0</v>
      </c>
      <c r="R2175" s="33">
        <v>0</v>
      </c>
      <c r="S2175" s="33">
        <v>520650</v>
      </c>
      <c r="T2175" s="33">
        <v>520650</v>
      </c>
      <c r="U2175" s="33">
        <v>801000000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148</v>
      </c>
      <c r="E2176" s="32" t="s">
        <v>149</v>
      </c>
      <c r="F2176" s="32" t="s">
        <v>388</v>
      </c>
      <c r="G2176" s="32" t="s">
        <v>42</v>
      </c>
      <c r="H2176" s="32" t="s">
        <v>109</v>
      </c>
      <c r="I2176" s="33">
        <v>548000</v>
      </c>
      <c r="J2176" s="34">
        <v>40269</v>
      </c>
      <c r="K2176" s="35">
        <v>44040</v>
      </c>
      <c r="L2176" s="36">
        <v>44252</v>
      </c>
      <c r="M2176" s="36">
        <v>47654</v>
      </c>
      <c r="N2176" s="37">
        <v>36763</v>
      </c>
      <c r="O2176" s="37">
        <v>36581</v>
      </c>
      <c r="P2176" s="21">
        <v>0.13</v>
      </c>
      <c r="Q2176" s="33">
        <v>0</v>
      </c>
      <c r="R2176" s="33">
        <v>0</v>
      </c>
      <c r="S2176" s="33">
        <v>356200</v>
      </c>
      <c r="T2176" s="33">
        <v>356200</v>
      </c>
      <c r="U2176" s="33">
        <v>548000000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148</v>
      </c>
      <c r="E2177" s="32" t="s">
        <v>149</v>
      </c>
      <c r="F2177" s="32" t="s">
        <v>388</v>
      </c>
      <c r="G2177" s="32" t="s">
        <v>42</v>
      </c>
      <c r="H2177" s="32" t="s">
        <v>68</v>
      </c>
      <c r="I2177" s="33">
        <v>17832000</v>
      </c>
      <c r="J2177" s="34">
        <v>43922</v>
      </c>
      <c r="K2177" s="35">
        <v>44040</v>
      </c>
      <c r="L2177" s="36">
        <v>44252</v>
      </c>
      <c r="M2177" s="36">
        <v>47654</v>
      </c>
      <c r="N2177" s="37">
        <v>36763</v>
      </c>
      <c r="O2177" s="37">
        <v>36581</v>
      </c>
      <c r="P2177" s="21">
        <v>0.13</v>
      </c>
      <c r="Q2177" s="33">
        <v>0</v>
      </c>
      <c r="R2177" s="33">
        <v>0</v>
      </c>
      <c r="S2177" s="33">
        <v>11590800</v>
      </c>
      <c r="T2177" s="33">
        <v>11590800</v>
      </c>
      <c r="U2177" s="33">
        <v>17832000000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148</v>
      </c>
      <c r="E2178" s="32" t="s">
        <v>149</v>
      </c>
      <c r="F2178" s="32" t="s">
        <v>388</v>
      </c>
      <c r="G2178" s="32" t="s">
        <v>42</v>
      </c>
      <c r="H2178" s="32" t="s">
        <v>312</v>
      </c>
      <c r="I2178" s="33">
        <v>25000</v>
      </c>
      <c r="J2178" s="34">
        <v>43922</v>
      </c>
      <c r="K2178" s="35">
        <v>44040</v>
      </c>
      <c r="L2178" s="36">
        <v>44252</v>
      </c>
      <c r="M2178" s="36">
        <v>47654</v>
      </c>
      <c r="N2178" s="37">
        <v>36763</v>
      </c>
      <c r="O2178" s="37">
        <v>36581</v>
      </c>
      <c r="P2178" s="21">
        <v>0.13</v>
      </c>
      <c r="Q2178" s="33">
        <v>0</v>
      </c>
      <c r="R2178" s="33">
        <v>0</v>
      </c>
      <c r="S2178" s="33">
        <v>16250</v>
      </c>
      <c r="T2178" s="33">
        <v>16250</v>
      </c>
      <c r="U2178" s="33">
        <v>25000000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148</v>
      </c>
      <c r="E2179" s="32" t="s">
        <v>149</v>
      </c>
      <c r="F2179" s="32" t="s">
        <v>388</v>
      </c>
      <c r="G2179" s="32" t="s">
        <v>42</v>
      </c>
      <c r="H2179" s="32" t="s">
        <v>109</v>
      </c>
      <c r="I2179" s="33">
        <v>1299000</v>
      </c>
      <c r="J2179" s="34">
        <v>43922</v>
      </c>
      <c r="K2179" s="35">
        <v>44040</v>
      </c>
      <c r="L2179" s="36">
        <v>44252</v>
      </c>
      <c r="M2179" s="36">
        <v>47654</v>
      </c>
      <c r="N2179" s="37">
        <v>36763</v>
      </c>
      <c r="O2179" s="37">
        <v>36581</v>
      </c>
      <c r="P2179" s="21">
        <v>0.13</v>
      </c>
      <c r="Q2179" s="33">
        <v>0</v>
      </c>
      <c r="R2179" s="33">
        <v>0</v>
      </c>
      <c r="S2179" s="33">
        <v>844350</v>
      </c>
      <c r="T2179" s="33">
        <v>844350</v>
      </c>
      <c r="U2179" s="33">
        <v>1299000000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148</v>
      </c>
      <c r="E2180" s="32" t="s">
        <v>149</v>
      </c>
      <c r="F2180" s="32" t="s">
        <v>388</v>
      </c>
      <c r="G2180" s="32" t="s">
        <v>245</v>
      </c>
      <c r="H2180" s="32" t="s">
        <v>246</v>
      </c>
      <c r="I2180" s="33">
        <v>43000</v>
      </c>
      <c r="J2180" s="34">
        <v>43922</v>
      </c>
      <c r="K2180" s="35">
        <v>44040</v>
      </c>
      <c r="L2180" s="36">
        <v>44252</v>
      </c>
      <c r="M2180" s="36">
        <v>47654</v>
      </c>
      <c r="N2180" s="37">
        <v>36763</v>
      </c>
      <c r="O2180" s="37">
        <v>36581</v>
      </c>
      <c r="P2180" s="21">
        <v>0.13</v>
      </c>
      <c r="Q2180" s="33">
        <v>0</v>
      </c>
      <c r="R2180" s="33">
        <v>0</v>
      </c>
      <c r="S2180" s="33">
        <v>27950</v>
      </c>
      <c r="T2180" s="33">
        <v>27950</v>
      </c>
      <c r="U2180" s="33">
        <v>43000000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148</v>
      </c>
      <c r="E2181" s="32" t="s">
        <v>149</v>
      </c>
      <c r="F2181" s="32" t="s">
        <v>390</v>
      </c>
      <c r="G2181" s="32" t="s">
        <v>42</v>
      </c>
      <c r="H2181" s="32" t="s">
        <v>106</v>
      </c>
      <c r="I2181" s="33">
        <v>7817000</v>
      </c>
      <c r="J2181" s="34">
        <v>43922</v>
      </c>
      <c r="K2181" s="35">
        <v>44047</v>
      </c>
      <c r="L2181" s="36">
        <v>44252</v>
      </c>
      <c r="M2181" s="36">
        <v>51307</v>
      </c>
      <c r="N2181" s="37">
        <v>36763</v>
      </c>
      <c r="O2181" s="37">
        <v>36581</v>
      </c>
      <c r="P2181" s="21">
        <v>0.44400000000000001</v>
      </c>
      <c r="Q2181" s="33">
        <v>0</v>
      </c>
      <c r="R2181" s="33">
        <v>0</v>
      </c>
      <c r="S2181" s="33">
        <v>17353740</v>
      </c>
      <c r="T2181" s="33">
        <v>17353740</v>
      </c>
      <c r="U2181" s="33">
        <v>7817000000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148</v>
      </c>
      <c r="E2182" s="32" t="s">
        <v>149</v>
      </c>
      <c r="F2182" s="32" t="s">
        <v>390</v>
      </c>
      <c r="G2182" s="32" t="s">
        <v>42</v>
      </c>
      <c r="H2182" s="32" t="s">
        <v>144</v>
      </c>
      <c r="I2182" s="33">
        <v>6635000</v>
      </c>
      <c r="J2182" s="34">
        <v>43922</v>
      </c>
      <c r="K2182" s="35">
        <v>44047</v>
      </c>
      <c r="L2182" s="36">
        <v>44252</v>
      </c>
      <c r="M2182" s="36">
        <v>51307</v>
      </c>
      <c r="N2182" s="37">
        <v>36763</v>
      </c>
      <c r="O2182" s="37">
        <v>36581</v>
      </c>
      <c r="P2182" s="21">
        <v>0.44400000000000001</v>
      </c>
      <c r="Q2182" s="33">
        <v>0</v>
      </c>
      <c r="R2182" s="33">
        <v>0</v>
      </c>
      <c r="S2182" s="33">
        <v>14729700</v>
      </c>
      <c r="T2182" s="33">
        <v>14729700</v>
      </c>
      <c r="U2182" s="33">
        <v>6635000000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148</v>
      </c>
      <c r="E2183" s="32" t="s">
        <v>149</v>
      </c>
      <c r="F2183" s="32" t="s">
        <v>390</v>
      </c>
      <c r="G2183" s="32" t="s">
        <v>42</v>
      </c>
      <c r="H2183" s="32" t="s">
        <v>68</v>
      </c>
      <c r="I2183" s="33">
        <v>25548000</v>
      </c>
      <c r="J2183" s="34">
        <v>43922</v>
      </c>
      <c r="K2183" s="35">
        <v>44047</v>
      </c>
      <c r="L2183" s="36">
        <v>44252</v>
      </c>
      <c r="M2183" s="36">
        <v>51307</v>
      </c>
      <c r="N2183" s="37">
        <v>36763</v>
      </c>
      <c r="O2183" s="37">
        <v>36581</v>
      </c>
      <c r="P2183" s="21">
        <v>0.44400000000000001</v>
      </c>
      <c r="Q2183" s="33">
        <v>0</v>
      </c>
      <c r="R2183" s="33">
        <v>0</v>
      </c>
      <c r="S2183" s="33">
        <v>56716560</v>
      </c>
      <c r="T2183" s="33">
        <v>56716560</v>
      </c>
      <c r="U2183" s="33">
        <v>25548000000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148</v>
      </c>
      <c r="E2184" s="32" t="s">
        <v>149</v>
      </c>
      <c r="F2184" s="32" t="s">
        <v>391</v>
      </c>
      <c r="G2184" s="32" t="s">
        <v>39</v>
      </c>
      <c r="H2184" s="32" t="s">
        <v>119</v>
      </c>
      <c r="I2184" s="33">
        <v>81000</v>
      </c>
      <c r="J2184" s="34">
        <v>36617</v>
      </c>
      <c r="K2184" s="35">
        <v>44062</v>
      </c>
      <c r="L2184" s="36">
        <v>44252</v>
      </c>
      <c r="M2184" s="36">
        <v>47654</v>
      </c>
      <c r="N2184" s="37">
        <v>36763</v>
      </c>
      <c r="O2184" s="37">
        <v>36581</v>
      </c>
      <c r="P2184" s="21">
        <v>0.105</v>
      </c>
      <c r="Q2184" s="33">
        <v>0</v>
      </c>
      <c r="R2184" s="33">
        <v>0</v>
      </c>
      <c r="S2184" s="33">
        <v>42525</v>
      </c>
      <c r="T2184" s="33">
        <v>42525</v>
      </c>
      <c r="U2184" s="33">
        <v>81000000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148</v>
      </c>
      <c r="E2185" s="32" t="s">
        <v>149</v>
      </c>
      <c r="F2185" s="32" t="s">
        <v>391</v>
      </c>
      <c r="G2185" s="32" t="s">
        <v>39</v>
      </c>
      <c r="H2185" s="32" t="s">
        <v>119</v>
      </c>
      <c r="I2185" s="33">
        <v>434000</v>
      </c>
      <c r="J2185" s="34">
        <v>36617</v>
      </c>
      <c r="K2185" s="35">
        <v>44062</v>
      </c>
      <c r="L2185" s="36">
        <v>44252</v>
      </c>
      <c r="M2185" s="36">
        <v>47654</v>
      </c>
      <c r="N2185" s="37">
        <v>36763</v>
      </c>
      <c r="O2185" s="37">
        <v>36581</v>
      </c>
      <c r="P2185" s="21">
        <v>0.105</v>
      </c>
      <c r="Q2185" s="33">
        <v>0</v>
      </c>
      <c r="R2185" s="33">
        <v>0</v>
      </c>
      <c r="S2185" s="33">
        <v>227850</v>
      </c>
      <c r="T2185" s="33">
        <v>227850</v>
      </c>
      <c r="U2185" s="33">
        <v>434000000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148</v>
      </c>
      <c r="E2186" s="32" t="s">
        <v>149</v>
      </c>
      <c r="F2186" s="32" t="s">
        <v>391</v>
      </c>
      <c r="G2186" s="32" t="s">
        <v>74</v>
      </c>
      <c r="H2186" s="32" t="s">
        <v>101</v>
      </c>
      <c r="I2186" s="33">
        <v>164000</v>
      </c>
      <c r="J2186" s="34">
        <v>36617</v>
      </c>
      <c r="K2186" s="35">
        <v>44062</v>
      </c>
      <c r="L2186" s="36">
        <v>44252</v>
      </c>
      <c r="M2186" s="36">
        <v>47654</v>
      </c>
      <c r="N2186" s="37">
        <v>36763</v>
      </c>
      <c r="O2186" s="37">
        <v>36581</v>
      </c>
      <c r="P2186" s="21">
        <v>0.105</v>
      </c>
      <c r="Q2186" s="33">
        <v>0</v>
      </c>
      <c r="R2186" s="33">
        <v>0</v>
      </c>
      <c r="S2186" s="33">
        <v>86100</v>
      </c>
      <c r="T2186" s="33">
        <v>86100</v>
      </c>
      <c r="U2186" s="33">
        <v>164000000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148</v>
      </c>
      <c r="E2187" s="32" t="s">
        <v>149</v>
      </c>
      <c r="F2187" s="32" t="s">
        <v>391</v>
      </c>
      <c r="G2187" s="32" t="s">
        <v>42</v>
      </c>
      <c r="H2187" s="32" t="s">
        <v>106</v>
      </c>
      <c r="I2187" s="33">
        <v>144000</v>
      </c>
      <c r="J2187" s="34">
        <v>36617</v>
      </c>
      <c r="K2187" s="35">
        <v>44062</v>
      </c>
      <c r="L2187" s="36">
        <v>44252</v>
      </c>
      <c r="M2187" s="36">
        <v>47654</v>
      </c>
      <c r="N2187" s="37">
        <v>36763</v>
      </c>
      <c r="O2187" s="37">
        <v>36581</v>
      </c>
      <c r="P2187" s="21">
        <v>0.105</v>
      </c>
      <c r="Q2187" s="33">
        <v>0</v>
      </c>
      <c r="R2187" s="33">
        <v>0</v>
      </c>
      <c r="S2187" s="33">
        <v>75600</v>
      </c>
      <c r="T2187" s="33">
        <v>75600</v>
      </c>
      <c r="U2187" s="33">
        <v>144000000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148</v>
      </c>
      <c r="E2188" s="32" t="s">
        <v>149</v>
      </c>
      <c r="F2188" s="32" t="s">
        <v>391</v>
      </c>
      <c r="G2188" s="32" t="s">
        <v>42</v>
      </c>
      <c r="H2188" s="32" t="s">
        <v>107</v>
      </c>
      <c r="I2188" s="33">
        <v>142000</v>
      </c>
      <c r="J2188" s="34">
        <v>36617</v>
      </c>
      <c r="K2188" s="35">
        <v>44062</v>
      </c>
      <c r="L2188" s="36">
        <v>44252</v>
      </c>
      <c r="M2188" s="36">
        <v>47654</v>
      </c>
      <c r="N2188" s="37">
        <v>36763</v>
      </c>
      <c r="O2188" s="37">
        <v>36581</v>
      </c>
      <c r="P2188" s="21">
        <v>0.105</v>
      </c>
      <c r="Q2188" s="33">
        <v>0</v>
      </c>
      <c r="R2188" s="33">
        <v>0</v>
      </c>
      <c r="S2188" s="33">
        <v>74550</v>
      </c>
      <c r="T2188" s="33">
        <v>74550</v>
      </c>
      <c r="U2188" s="33">
        <v>142000000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148</v>
      </c>
      <c r="E2189" s="32" t="s">
        <v>149</v>
      </c>
      <c r="F2189" s="32" t="s">
        <v>391</v>
      </c>
      <c r="G2189" s="32" t="s">
        <v>42</v>
      </c>
      <c r="H2189" s="32" t="s">
        <v>123</v>
      </c>
      <c r="I2189" s="33">
        <v>58000</v>
      </c>
      <c r="J2189" s="34">
        <v>40269</v>
      </c>
      <c r="K2189" s="35">
        <v>44062</v>
      </c>
      <c r="L2189" s="36">
        <v>44252</v>
      </c>
      <c r="M2189" s="36">
        <v>47654</v>
      </c>
      <c r="N2189" s="37">
        <v>36763</v>
      </c>
      <c r="O2189" s="37">
        <v>36581</v>
      </c>
      <c r="P2189" s="21">
        <v>0.105</v>
      </c>
      <c r="Q2189" s="33">
        <v>0</v>
      </c>
      <c r="R2189" s="33">
        <v>0</v>
      </c>
      <c r="S2189" s="33">
        <v>30450</v>
      </c>
      <c r="T2189" s="33">
        <v>30450</v>
      </c>
      <c r="U2189" s="33">
        <v>58000000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148</v>
      </c>
      <c r="E2190" s="32" t="s">
        <v>149</v>
      </c>
      <c r="F2190" s="32" t="s">
        <v>391</v>
      </c>
      <c r="G2190" s="32" t="s">
        <v>42</v>
      </c>
      <c r="H2190" s="32" t="s">
        <v>123</v>
      </c>
      <c r="I2190" s="33">
        <v>311000</v>
      </c>
      <c r="J2190" s="34">
        <v>36617</v>
      </c>
      <c r="K2190" s="35">
        <v>44062</v>
      </c>
      <c r="L2190" s="36">
        <v>44252</v>
      </c>
      <c r="M2190" s="36">
        <v>47654</v>
      </c>
      <c r="N2190" s="37">
        <v>36763</v>
      </c>
      <c r="O2190" s="37">
        <v>36581</v>
      </c>
      <c r="P2190" s="21">
        <v>0.105</v>
      </c>
      <c r="Q2190" s="33">
        <v>0</v>
      </c>
      <c r="R2190" s="33">
        <v>0</v>
      </c>
      <c r="S2190" s="33">
        <v>163275</v>
      </c>
      <c r="T2190" s="33">
        <v>163275</v>
      </c>
      <c r="U2190" s="33">
        <v>311000000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148</v>
      </c>
      <c r="E2191" s="32" t="s">
        <v>149</v>
      </c>
      <c r="F2191" s="32" t="s">
        <v>391</v>
      </c>
      <c r="G2191" s="32" t="s">
        <v>42</v>
      </c>
      <c r="H2191" s="32" t="s">
        <v>93</v>
      </c>
      <c r="I2191" s="33">
        <v>144000</v>
      </c>
      <c r="J2191" s="34">
        <v>36617</v>
      </c>
      <c r="K2191" s="35">
        <v>44062</v>
      </c>
      <c r="L2191" s="36">
        <v>44252</v>
      </c>
      <c r="M2191" s="36">
        <v>47654</v>
      </c>
      <c r="N2191" s="37">
        <v>36763</v>
      </c>
      <c r="O2191" s="37">
        <v>36581</v>
      </c>
      <c r="P2191" s="21">
        <v>0.105</v>
      </c>
      <c r="Q2191" s="33">
        <v>0</v>
      </c>
      <c r="R2191" s="33">
        <v>0</v>
      </c>
      <c r="S2191" s="33">
        <v>75600</v>
      </c>
      <c r="T2191" s="33">
        <v>75600</v>
      </c>
      <c r="U2191" s="33">
        <v>144000000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148</v>
      </c>
      <c r="E2192" s="32" t="s">
        <v>149</v>
      </c>
      <c r="F2192" s="32" t="s">
        <v>391</v>
      </c>
      <c r="G2192" s="32" t="s">
        <v>42</v>
      </c>
      <c r="H2192" s="32" t="s">
        <v>240</v>
      </c>
      <c r="I2192" s="33">
        <v>96000</v>
      </c>
      <c r="J2192" s="34">
        <v>40269</v>
      </c>
      <c r="K2192" s="35">
        <v>44062</v>
      </c>
      <c r="L2192" s="36">
        <v>44252</v>
      </c>
      <c r="M2192" s="36">
        <v>47654</v>
      </c>
      <c r="N2192" s="37">
        <v>36763</v>
      </c>
      <c r="O2192" s="37">
        <v>36581</v>
      </c>
      <c r="P2192" s="21">
        <v>0.105</v>
      </c>
      <c r="Q2192" s="33">
        <v>0</v>
      </c>
      <c r="R2192" s="33">
        <v>0</v>
      </c>
      <c r="S2192" s="33">
        <v>50400</v>
      </c>
      <c r="T2192" s="33">
        <v>50400</v>
      </c>
      <c r="U2192" s="33">
        <v>96000000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148</v>
      </c>
      <c r="E2193" s="32" t="s">
        <v>149</v>
      </c>
      <c r="F2193" s="32" t="s">
        <v>391</v>
      </c>
      <c r="G2193" s="32" t="s">
        <v>42</v>
      </c>
      <c r="H2193" s="32" t="s">
        <v>109</v>
      </c>
      <c r="I2193" s="33">
        <v>87000</v>
      </c>
      <c r="J2193" s="34">
        <v>36617</v>
      </c>
      <c r="K2193" s="35">
        <v>44062</v>
      </c>
      <c r="L2193" s="36">
        <v>44252</v>
      </c>
      <c r="M2193" s="36">
        <v>47654</v>
      </c>
      <c r="N2193" s="37">
        <v>36763</v>
      </c>
      <c r="O2193" s="37">
        <v>36581</v>
      </c>
      <c r="P2193" s="21">
        <v>0.105</v>
      </c>
      <c r="Q2193" s="33">
        <v>0</v>
      </c>
      <c r="R2193" s="33">
        <v>0</v>
      </c>
      <c r="S2193" s="33">
        <v>45675</v>
      </c>
      <c r="T2193" s="33">
        <v>45675</v>
      </c>
      <c r="U2193" s="33">
        <v>87000000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148</v>
      </c>
      <c r="E2194" s="32" t="s">
        <v>149</v>
      </c>
      <c r="F2194" s="32" t="s">
        <v>391</v>
      </c>
      <c r="G2194" s="32" t="s">
        <v>42</v>
      </c>
      <c r="H2194" s="32" t="s">
        <v>109</v>
      </c>
      <c r="I2194" s="33">
        <v>60000</v>
      </c>
      <c r="J2194" s="34">
        <v>40269</v>
      </c>
      <c r="K2194" s="35">
        <v>44062</v>
      </c>
      <c r="L2194" s="36">
        <v>44252</v>
      </c>
      <c r="M2194" s="36">
        <v>47654</v>
      </c>
      <c r="N2194" s="37">
        <v>36763</v>
      </c>
      <c r="O2194" s="37">
        <v>36581</v>
      </c>
      <c r="P2194" s="21">
        <v>0.105</v>
      </c>
      <c r="Q2194" s="33">
        <v>0</v>
      </c>
      <c r="R2194" s="33">
        <v>0</v>
      </c>
      <c r="S2194" s="33">
        <v>31500</v>
      </c>
      <c r="T2194" s="33">
        <v>31500</v>
      </c>
      <c r="U2194" s="33">
        <v>60000000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148</v>
      </c>
      <c r="E2195" s="32" t="s">
        <v>149</v>
      </c>
      <c r="F2195" s="32" t="s">
        <v>391</v>
      </c>
      <c r="G2195" s="32" t="s">
        <v>42</v>
      </c>
      <c r="H2195" s="32" t="s">
        <v>109</v>
      </c>
      <c r="I2195" s="33">
        <v>525000</v>
      </c>
      <c r="J2195" s="34">
        <v>40269</v>
      </c>
      <c r="K2195" s="35">
        <v>44062</v>
      </c>
      <c r="L2195" s="36">
        <v>44252</v>
      </c>
      <c r="M2195" s="36">
        <v>47654</v>
      </c>
      <c r="N2195" s="37">
        <v>36763</v>
      </c>
      <c r="O2195" s="37">
        <v>36581</v>
      </c>
      <c r="P2195" s="21">
        <v>0.105</v>
      </c>
      <c r="Q2195" s="33">
        <v>0</v>
      </c>
      <c r="R2195" s="33">
        <v>0</v>
      </c>
      <c r="S2195" s="33">
        <v>275625</v>
      </c>
      <c r="T2195" s="33">
        <v>275625</v>
      </c>
      <c r="U2195" s="33">
        <v>525000000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148</v>
      </c>
      <c r="E2196" s="32" t="s">
        <v>149</v>
      </c>
      <c r="F2196" s="32" t="s">
        <v>391</v>
      </c>
      <c r="G2196" s="32" t="s">
        <v>42</v>
      </c>
      <c r="H2196" s="32" t="s">
        <v>118</v>
      </c>
      <c r="I2196" s="33">
        <v>938000</v>
      </c>
      <c r="J2196" s="34">
        <v>39904</v>
      </c>
      <c r="K2196" s="35">
        <v>44062</v>
      </c>
      <c r="L2196" s="36">
        <v>44252</v>
      </c>
      <c r="M2196" s="36">
        <v>47654</v>
      </c>
      <c r="N2196" s="37">
        <v>36763</v>
      </c>
      <c r="O2196" s="37">
        <v>36581</v>
      </c>
      <c r="P2196" s="21">
        <v>0.105</v>
      </c>
      <c r="Q2196" s="33">
        <v>0</v>
      </c>
      <c r="R2196" s="33">
        <v>0</v>
      </c>
      <c r="S2196" s="33">
        <v>492450</v>
      </c>
      <c r="T2196" s="33">
        <v>492450</v>
      </c>
      <c r="U2196" s="33">
        <v>938000000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148</v>
      </c>
      <c r="E2197" s="32" t="s">
        <v>149</v>
      </c>
      <c r="F2197" s="32" t="s">
        <v>391</v>
      </c>
      <c r="G2197" s="32" t="s">
        <v>42</v>
      </c>
      <c r="H2197" s="32" t="s">
        <v>157</v>
      </c>
      <c r="I2197" s="33">
        <v>492000</v>
      </c>
      <c r="J2197" s="34">
        <v>36617</v>
      </c>
      <c r="K2197" s="35">
        <v>44062</v>
      </c>
      <c r="L2197" s="36">
        <v>44252</v>
      </c>
      <c r="M2197" s="36">
        <v>47654</v>
      </c>
      <c r="N2197" s="37">
        <v>36763</v>
      </c>
      <c r="O2197" s="37">
        <v>36581</v>
      </c>
      <c r="P2197" s="21">
        <v>0.105</v>
      </c>
      <c r="Q2197" s="33">
        <v>0</v>
      </c>
      <c r="R2197" s="33">
        <v>0</v>
      </c>
      <c r="S2197" s="33">
        <v>258300</v>
      </c>
      <c r="T2197" s="33">
        <v>258300</v>
      </c>
      <c r="U2197" s="33">
        <v>492000000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148</v>
      </c>
      <c r="E2198" s="32" t="s">
        <v>149</v>
      </c>
      <c r="F2198" s="32" t="s">
        <v>391</v>
      </c>
      <c r="G2198" s="32" t="s">
        <v>42</v>
      </c>
      <c r="H2198" s="32" t="s">
        <v>158</v>
      </c>
      <c r="I2198" s="33">
        <v>63000</v>
      </c>
      <c r="J2198" s="34">
        <v>36617</v>
      </c>
      <c r="K2198" s="35">
        <v>44062</v>
      </c>
      <c r="L2198" s="36">
        <v>44252</v>
      </c>
      <c r="M2198" s="36">
        <v>47654</v>
      </c>
      <c r="N2198" s="37">
        <v>36763</v>
      </c>
      <c r="O2198" s="37">
        <v>36581</v>
      </c>
      <c r="P2198" s="21">
        <v>0.105</v>
      </c>
      <c r="Q2198" s="33">
        <v>0</v>
      </c>
      <c r="R2198" s="33">
        <v>0</v>
      </c>
      <c r="S2198" s="33">
        <v>33075</v>
      </c>
      <c r="T2198" s="33">
        <v>33075</v>
      </c>
      <c r="U2198" s="33">
        <v>63000000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148</v>
      </c>
      <c r="E2199" s="32" t="s">
        <v>149</v>
      </c>
      <c r="F2199" s="32" t="s">
        <v>391</v>
      </c>
      <c r="G2199" s="32" t="s">
        <v>42</v>
      </c>
      <c r="H2199" s="32" t="s">
        <v>68</v>
      </c>
      <c r="I2199" s="33">
        <v>968000</v>
      </c>
      <c r="J2199" s="34">
        <v>36617</v>
      </c>
      <c r="K2199" s="35">
        <v>44062</v>
      </c>
      <c r="L2199" s="36">
        <v>44252</v>
      </c>
      <c r="M2199" s="36">
        <v>47654</v>
      </c>
      <c r="N2199" s="37">
        <v>36763</v>
      </c>
      <c r="O2199" s="37">
        <v>36581</v>
      </c>
      <c r="P2199" s="21">
        <v>0.105</v>
      </c>
      <c r="Q2199" s="33">
        <v>0</v>
      </c>
      <c r="R2199" s="33">
        <v>0</v>
      </c>
      <c r="S2199" s="33">
        <v>508200</v>
      </c>
      <c r="T2199" s="33">
        <v>508200</v>
      </c>
      <c r="U2199" s="33">
        <v>968000000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148</v>
      </c>
      <c r="E2200" s="32" t="s">
        <v>149</v>
      </c>
      <c r="F2200" s="32" t="s">
        <v>391</v>
      </c>
      <c r="G2200" s="32" t="s">
        <v>42</v>
      </c>
      <c r="H2200" s="32" t="s">
        <v>97</v>
      </c>
      <c r="I2200" s="33">
        <v>106000</v>
      </c>
      <c r="J2200" s="34">
        <v>36617</v>
      </c>
      <c r="K2200" s="35">
        <v>44062</v>
      </c>
      <c r="L2200" s="36">
        <v>44252</v>
      </c>
      <c r="M2200" s="36">
        <v>47654</v>
      </c>
      <c r="N2200" s="37">
        <v>36763</v>
      </c>
      <c r="O2200" s="37">
        <v>36581</v>
      </c>
      <c r="P2200" s="21">
        <v>0.105</v>
      </c>
      <c r="Q2200" s="33">
        <v>0</v>
      </c>
      <c r="R2200" s="33">
        <v>0</v>
      </c>
      <c r="S2200" s="33">
        <v>55650</v>
      </c>
      <c r="T2200" s="33">
        <v>55650</v>
      </c>
      <c r="U2200" s="33">
        <v>106000000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148</v>
      </c>
      <c r="E2201" s="32" t="s">
        <v>149</v>
      </c>
      <c r="F2201" s="32" t="s">
        <v>391</v>
      </c>
      <c r="G2201" s="32" t="s">
        <v>42</v>
      </c>
      <c r="H2201" s="32" t="s">
        <v>192</v>
      </c>
      <c r="I2201" s="33">
        <v>81000</v>
      </c>
      <c r="J2201" s="34">
        <v>36617</v>
      </c>
      <c r="K2201" s="35">
        <v>44062</v>
      </c>
      <c r="L2201" s="36">
        <v>44252</v>
      </c>
      <c r="M2201" s="36">
        <v>47654</v>
      </c>
      <c r="N2201" s="37">
        <v>36763</v>
      </c>
      <c r="O2201" s="37">
        <v>36581</v>
      </c>
      <c r="P2201" s="21">
        <v>0.105</v>
      </c>
      <c r="Q2201" s="33">
        <v>0</v>
      </c>
      <c r="R2201" s="33">
        <v>0</v>
      </c>
      <c r="S2201" s="33">
        <v>42525</v>
      </c>
      <c r="T2201" s="33">
        <v>42525</v>
      </c>
      <c r="U2201" s="33">
        <v>81000000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148</v>
      </c>
      <c r="E2202" s="32" t="s">
        <v>149</v>
      </c>
      <c r="F2202" s="32" t="s">
        <v>391</v>
      </c>
      <c r="G2202" s="32" t="s">
        <v>42</v>
      </c>
      <c r="H2202" s="32" t="s">
        <v>192</v>
      </c>
      <c r="I2202" s="33">
        <v>144000</v>
      </c>
      <c r="J2202" s="34">
        <v>36617</v>
      </c>
      <c r="K2202" s="35">
        <v>44062</v>
      </c>
      <c r="L2202" s="36">
        <v>44252</v>
      </c>
      <c r="M2202" s="36">
        <v>47654</v>
      </c>
      <c r="N2202" s="37">
        <v>36763</v>
      </c>
      <c r="O2202" s="37">
        <v>36581</v>
      </c>
      <c r="P2202" s="21">
        <v>0.105</v>
      </c>
      <c r="Q2202" s="33">
        <v>0</v>
      </c>
      <c r="R2202" s="33">
        <v>0</v>
      </c>
      <c r="S2202" s="33">
        <v>75600</v>
      </c>
      <c r="T2202" s="33">
        <v>75600</v>
      </c>
      <c r="U2202" s="33">
        <v>144000000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148</v>
      </c>
      <c r="E2203" s="32" t="s">
        <v>149</v>
      </c>
      <c r="F2203" s="32" t="s">
        <v>391</v>
      </c>
      <c r="G2203" s="32" t="s">
        <v>42</v>
      </c>
      <c r="H2203" s="32" t="s">
        <v>99</v>
      </c>
      <c r="I2203" s="33">
        <v>208000</v>
      </c>
      <c r="J2203" s="34">
        <v>36617</v>
      </c>
      <c r="K2203" s="35">
        <v>44062</v>
      </c>
      <c r="L2203" s="36">
        <v>44252</v>
      </c>
      <c r="M2203" s="36">
        <v>47654</v>
      </c>
      <c r="N2203" s="37">
        <v>36763</v>
      </c>
      <c r="O2203" s="37">
        <v>36581</v>
      </c>
      <c r="P2203" s="21">
        <v>0.105</v>
      </c>
      <c r="Q2203" s="33">
        <v>0</v>
      </c>
      <c r="R2203" s="33">
        <v>0</v>
      </c>
      <c r="S2203" s="33">
        <v>109200</v>
      </c>
      <c r="T2203" s="33">
        <v>109200</v>
      </c>
      <c r="U2203" s="33">
        <v>208000000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148</v>
      </c>
      <c r="E2204" s="32" t="s">
        <v>149</v>
      </c>
      <c r="F2204" s="32" t="s">
        <v>391</v>
      </c>
      <c r="G2204" s="32" t="s">
        <v>42</v>
      </c>
      <c r="H2204" s="32" t="s">
        <v>165</v>
      </c>
      <c r="I2204" s="33">
        <v>222000</v>
      </c>
      <c r="J2204" s="34">
        <v>40269</v>
      </c>
      <c r="K2204" s="35">
        <v>44062</v>
      </c>
      <c r="L2204" s="36">
        <v>44252</v>
      </c>
      <c r="M2204" s="36">
        <v>47654</v>
      </c>
      <c r="N2204" s="37">
        <v>36763</v>
      </c>
      <c r="O2204" s="37">
        <v>36581</v>
      </c>
      <c r="P2204" s="21">
        <v>0.105</v>
      </c>
      <c r="Q2204" s="33">
        <v>0</v>
      </c>
      <c r="R2204" s="33">
        <v>0</v>
      </c>
      <c r="S2204" s="33">
        <v>116550</v>
      </c>
      <c r="T2204" s="33">
        <v>116550</v>
      </c>
      <c r="U2204" s="33">
        <v>222000000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148</v>
      </c>
      <c r="E2205" s="32" t="s">
        <v>149</v>
      </c>
      <c r="F2205" s="32" t="s">
        <v>391</v>
      </c>
      <c r="G2205" s="32" t="s">
        <v>103</v>
      </c>
      <c r="H2205" s="32" t="s">
        <v>104</v>
      </c>
      <c r="I2205" s="33">
        <v>101000</v>
      </c>
      <c r="J2205" s="34">
        <v>36617</v>
      </c>
      <c r="K2205" s="35">
        <v>44062</v>
      </c>
      <c r="L2205" s="36">
        <v>44252</v>
      </c>
      <c r="M2205" s="36">
        <v>47654</v>
      </c>
      <c r="N2205" s="37">
        <v>36763</v>
      </c>
      <c r="O2205" s="37">
        <v>36581</v>
      </c>
      <c r="P2205" s="21">
        <v>0.105</v>
      </c>
      <c r="Q2205" s="33">
        <v>0</v>
      </c>
      <c r="R2205" s="33">
        <v>0</v>
      </c>
      <c r="S2205" s="33">
        <v>53025</v>
      </c>
      <c r="T2205" s="33">
        <v>53025</v>
      </c>
      <c r="U2205" s="33">
        <v>101000000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148</v>
      </c>
      <c r="E2206" s="32" t="s">
        <v>149</v>
      </c>
      <c r="F2206" s="32" t="s">
        <v>391</v>
      </c>
      <c r="G2206" s="32" t="s">
        <v>62</v>
      </c>
      <c r="H2206" s="32" t="s">
        <v>63</v>
      </c>
      <c r="I2206" s="33">
        <v>256000</v>
      </c>
      <c r="J2206" s="34">
        <v>40269</v>
      </c>
      <c r="K2206" s="35">
        <v>44062</v>
      </c>
      <c r="L2206" s="36">
        <v>44252</v>
      </c>
      <c r="M2206" s="36">
        <v>47654</v>
      </c>
      <c r="N2206" s="37">
        <v>36763</v>
      </c>
      <c r="O2206" s="37">
        <v>36581</v>
      </c>
      <c r="P2206" s="21">
        <v>0.105</v>
      </c>
      <c r="Q2206" s="33">
        <v>0</v>
      </c>
      <c r="R2206" s="33">
        <v>0</v>
      </c>
      <c r="S2206" s="33">
        <v>134400</v>
      </c>
      <c r="T2206" s="33">
        <v>134400</v>
      </c>
      <c r="U2206" s="33">
        <v>256000000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148</v>
      </c>
      <c r="E2207" s="32" t="s">
        <v>149</v>
      </c>
      <c r="F2207" s="32" t="s">
        <v>391</v>
      </c>
      <c r="G2207" s="32" t="s">
        <v>36</v>
      </c>
      <c r="H2207" s="32" t="s">
        <v>256</v>
      </c>
      <c r="I2207" s="33">
        <v>69000</v>
      </c>
      <c r="J2207" s="34">
        <v>40269</v>
      </c>
      <c r="K2207" s="35">
        <v>44062</v>
      </c>
      <c r="L2207" s="36">
        <v>44252</v>
      </c>
      <c r="M2207" s="36">
        <v>47654</v>
      </c>
      <c r="N2207" s="37">
        <v>36763</v>
      </c>
      <c r="O2207" s="37">
        <v>36581</v>
      </c>
      <c r="P2207" s="21">
        <v>0.105</v>
      </c>
      <c r="Q2207" s="33">
        <v>0</v>
      </c>
      <c r="R2207" s="33">
        <v>0</v>
      </c>
      <c r="S2207" s="33">
        <v>36225</v>
      </c>
      <c r="T2207" s="33">
        <v>36225</v>
      </c>
      <c r="U2207" s="33">
        <v>69000000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148</v>
      </c>
      <c r="E2208" s="32" t="s">
        <v>149</v>
      </c>
      <c r="F2208" s="32" t="s">
        <v>391</v>
      </c>
      <c r="G2208" s="32" t="s">
        <v>39</v>
      </c>
      <c r="H2208" s="32" t="s">
        <v>119</v>
      </c>
      <c r="I2208" s="33">
        <v>700000</v>
      </c>
      <c r="J2208" s="34">
        <v>40269</v>
      </c>
      <c r="K2208" s="35">
        <v>44062</v>
      </c>
      <c r="L2208" s="36">
        <v>44252</v>
      </c>
      <c r="M2208" s="36">
        <v>47654</v>
      </c>
      <c r="N2208" s="37">
        <v>36763</v>
      </c>
      <c r="O2208" s="37">
        <v>36581</v>
      </c>
      <c r="P2208" s="21">
        <v>0.105</v>
      </c>
      <c r="Q2208" s="33">
        <v>0</v>
      </c>
      <c r="R2208" s="33">
        <v>0</v>
      </c>
      <c r="S2208" s="33">
        <v>367500</v>
      </c>
      <c r="T2208" s="33">
        <v>367500</v>
      </c>
      <c r="U2208" s="33">
        <v>700000000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148</v>
      </c>
      <c r="E2209" s="32" t="s">
        <v>149</v>
      </c>
      <c r="F2209" s="32" t="s">
        <v>391</v>
      </c>
      <c r="G2209" s="32" t="s">
        <v>39</v>
      </c>
      <c r="H2209" s="32" t="s">
        <v>119</v>
      </c>
      <c r="I2209" s="33">
        <v>68000</v>
      </c>
      <c r="J2209" s="34">
        <v>40269</v>
      </c>
      <c r="K2209" s="35">
        <v>44062</v>
      </c>
      <c r="L2209" s="36">
        <v>44252</v>
      </c>
      <c r="M2209" s="36">
        <v>47654</v>
      </c>
      <c r="N2209" s="37">
        <v>36763</v>
      </c>
      <c r="O2209" s="37">
        <v>36581</v>
      </c>
      <c r="P2209" s="21">
        <v>0.105</v>
      </c>
      <c r="Q2209" s="33">
        <v>0</v>
      </c>
      <c r="R2209" s="33">
        <v>0</v>
      </c>
      <c r="S2209" s="33">
        <v>35700</v>
      </c>
      <c r="T2209" s="33">
        <v>35700</v>
      </c>
      <c r="U2209" s="33">
        <v>68000000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148</v>
      </c>
      <c r="E2210" s="32" t="s">
        <v>149</v>
      </c>
      <c r="F2210" s="32" t="s">
        <v>391</v>
      </c>
      <c r="G2210" s="32" t="s">
        <v>54</v>
      </c>
      <c r="H2210" s="32" t="s">
        <v>216</v>
      </c>
      <c r="I2210" s="33">
        <v>1175000</v>
      </c>
      <c r="J2210" s="34">
        <v>43922</v>
      </c>
      <c r="K2210" s="35">
        <v>44062</v>
      </c>
      <c r="L2210" s="36">
        <v>44252</v>
      </c>
      <c r="M2210" s="36">
        <v>47654</v>
      </c>
      <c r="N2210" s="37">
        <v>36763</v>
      </c>
      <c r="O2210" s="37">
        <v>36581</v>
      </c>
      <c r="P2210" s="21">
        <v>0.105</v>
      </c>
      <c r="Q2210" s="33">
        <v>0</v>
      </c>
      <c r="R2210" s="33">
        <v>0</v>
      </c>
      <c r="S2210" s="33">
        <v>616875</v>
      </c>
      <c r="T2210" s="33">
        <v>616875</v>
      </c>
      <c r="U2210" s="33">
        <v>1175000000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148</v>
      </c>
      <c r="E2211" s="32" t="s">
        <v>149</v>
      </c>
      <c r="F2211" s="32" t="s">
        <v>391</v>
      </c>
      <c r="G2211" s="32" t="s">
        <v>42</v>
      </c>
      <c r="H2211" s="32" t="s">
        <v>129</v>
      </c>
      <c r="I2211" s="33">
        <v>760000</v>
      </c>
      <c r="J2211" s="34">
        <v>40269</v>
      </c>
      <c r="K2211" s="35">
        <v>44062</v>
      </c>
      <c r="L2211" s="36">
        <v>44252</v>
      </c>
      <c r="M2211" s="36">
        <v>47654</v>
      </c>
      <c r="N2211" s="37">
        <v>36763</v>
      </c>
      <c r="O2211" s="37">
        <v>36581</v>
      </c>
      <c r="P2211" s="21">
        <v>0.105</v>
      </c>
      <c r="Q2211" s="33">
        <v>0</v>
      </c>
      <c r="R2211" s="33">
        <v>0</v>
      </c>
      <c r="S2211" s="33">
        <v>399000</v>
      </c>
      <c r="T2211" s="33">
        <v>399000</v>
      </c>
      <c r="U2211" s="33">
        <v>760000000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148</v>
      </c>
      <c r="E2212" s="32" t="s">
        <v>149</v>
      </c>
      <c r="F2212" s="32" t="s">
        <v>391</v>
      </c>
      <c r="G2212" s="32" t="s">
        <v>42</v>
      </c>
      <c r="H2212" s="32" t="s">
        <v>240</v>
      </c>
      <c r="I2212" s="33">
        <v>64000</v>
      </c>
      <c r="J2212" s="34">
        <v>40269</v>
      </c>
      <c r="K2212" s="35">
        <v>44062</v>
      </c>
      <c r="L2212" s="36">
        <v>44252</v>
      </c>
      <c r="M2212" s="36">
        <v>47654</v>
      </c>
      <c r="N2212" s="37">
        <v>36763</v>
      </c>
      <c r="O2212" s="37">
        <v>36581</v>
      </c>
      <c r="P2212" s="21">
        <v>0.105</v>
      </c>
      <c r="Q2212" s="33">
        <v>0</v>
      </c>
      <c r="R2212" s="33">
        <v>0</v>
      </c>
      <c r="S2212" s="33">
        <v>33600</v>
      </c>
      <c r="T2212" s="33">
        <v>33600</v>
      </c>
      <c r="U2212" s="33">
        <v>64000000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148</v>
      </c>
      <c r="E2213" s="32" t="s">
        <v>149</v>
      </c>
      <c r="F2213" s="32" t="s">
        <v>391</v>
      </c>
      <c r="G2213" s="32" t="s">
        <v>42</v>
      </c>
      <c r="H2213" s="32" t="s">
        <v>200</v>
      </c>
      <c r="I2213" s="33">
        <v>69000</v>
      </c>
      <c r="J2213" s="34">
        <v>40269</v>
      </c>
      <c r="K2213" s="35">
        <v>44062</v>
      </c>
      <c r="L2213" s="36">
        <v>44252</v>
      </c>
      <c r="M2213" s="36">
        <v>47654</v>
      </c>
      <c r="N2213" s="37">
        <v>36763</v>
      </c>
      <c r="O2213" s="37">
        <v>36581</v>
      </c>
      <c r="P2213" s="21">
        <v>0.105</v>
      </c>
      <c r="Q2213" s="33">
        <v>0</v>
      </c>
      <c r="R2213" s="33">
        <v>0</v>
      </c>
      <c r="S2213" s="33">
        <v>36225</v>
      </c>
      <c r="T2213" s="33">
        <v>36225</v>
      </c>
      <c r="U2213" s="33">
        <v>69000000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148</v>
      </c>
      <c r="E2214" s="32" t="s">
        <v>149</v>
      </c>
      <c r="F2214" s="32" t="s">
        <v>391</v>
      </c>
      <c r="G2214" s="32" t="s">
        <v>42</v>
      </c>
      <c r="H2214" s="32" t="s">
        <v>136</v>
      </c>
      <c r="I2214" s="33">
        <v>140000</v>
      </c>
      <c r="J2214" s="34">
        <v>40269</v>
      </c>
      <c r="K2214" s="35">
        <v>44062</v>
      </c>
      <c r="L2214" s="36">
        <v>44252</v>
      </c>
      <c r="M2214" s="36">
        <v>47654</v>
      </c>
      <c r="N2214" s="37">
        <v>36763</v>
      </c>
      <c r="O2214" s="37">
        <v>36581</v>
      </c>
      <c r="P2214" s="21">
        <v>0.105</v>
      </c>
      <c r="Q2214" s="33">
        <v>0</v>
      </c>
      <c r="R2214" s="33">
        <v>0</v>
      </c>
      <c r="S2214" s="33">
        <v>73500</v>
      </c>
      <c r="T2214" s="33">
        <v>73500</v>
      </c>
      <c r="U2214" s="33">
        <v>140000000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148</v>
      </c>
      <c r="E2215" s="32" t="s">
        <v>149</v>
      </c>
      <c r="F2215" s="32" t="s">
        <v>391</v>
      </c>
      <c r="G2215" s="32" t="s">
        <v>42</v>
      </c>
      <c r="H2215" s="32" t="s">
        <v>192</v>
      </c>
      <c r="I2215" s="33">
        <v>306000</v>
      </c>
      <c r="J2215" s="34">
        <v>36251</v>
      </c>
      <c r="K2215" s="35">
        <v>44062</v>
      </c>
      <c r="L2215" s="36">
        <v>44252</v>
      </c>
      <c r="M2215" s="36">
        <v>47654</v>
      </c>
      <c r="N2215" s="37">
        <v>36763</v>
      </c>
      <c r="O2215" s="37">
        <v>36581</v>
      </c>
      <c r="P2215" s="21">
        <v>0.105</v>
      </c>
      <c r="Q2215" s="33">
        <v>0</v>
      </c>
      <c r="R2215" s="33">
        <v>0</v>
      </c>
      <c r="S2215" s="33">
        <v>160650</v>
      </c>
      <c r="T2215" s="33">
        <v>160650</v>
      </c>
      <c r="U2215" s="33">
        <v>306000000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148</v>
      </c>
      <c r="E2216" s="32" t="s">
        <v>149</v>
      </c>
      <c r="F2216" s="32" t="s">
        <v>391</v>
      </c>
      <c r="G2216" s="32" t="s">
        <v>42</v>
      </c>
      <c r="H2216" s="32" t="s">
        <v>100</v>
      </c>
      <c r="I2216" s="33">
        <v>768000</v>
      </c>
      <c r="J2216" s="34">
        <v>40269</v>
      </c>
      <c r="K2216" s="35">
        <v>44062</v>
      </c>
      <c r="L2216" s="36">
        <v>44252</v>
      </c>
      <c r="M2216" s="36">
        <v>47654</v>
      </c>
      <c r="N2216" s="37">
        <v>36763</v>
      </c>
      <c r="O2216" s="37">
        <v>36581</v>
      </c>
      <c r="P2216" s="21">
        <v>0.105</v>
      </c>
      <c r="Q2216" s="33">
        <v>0</v>
      </c>
      <c r="R2216" s="33">
        <v>0</v>
      </c>
      <c r="S2216" s="33">
        <v>403200</v>
      </c>
      <c r="T2216" s="33">
        <v>403200</v>
      </c>
      <c r="U2216" s="33">
        <v>768000000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148</v>
      </c>
      <c r="E2217" s="32" t="s">
        <v>149</v>
      </c>
      <c r="F2217" s="32" t="s">
        <v>391</v>
      </c>
      <c r="G2217" s="32" t="s">
        <v>42</v>
      </c>
      <c r="H2217" s="32" t="s">
        <v>100</v>
      </c>
      <c r="I2217" s="33">
        <v>702000</v>
      </c>
      <c r="J2217" s="34">
        <v>36617</v>
      </c>
      <c r="K2217" s="35">
        <v>44062</v>
      </c>
      <c r="L2217" s="36">
        <v>44252</v>
      </c>
      <c r="M2217" s="36">
        <v>47654</v>
      </c>
      <c r="N2217" s="37">
        <v>36763</v>
      </c>
      <c r="O2217" s="37">
        <v>36581</v>
      </c>
      <c r="P2217" s="21">
        <v>0.105</v>
      </c>
      <c r="Q2217" s="33">
        <v>0</v>
      </c>
      <c r="R2217" s="33">
        <v>0</v>
      </c>
      <c r="S2217" s="33">
        <v>368550</v>
      </c>
      <c r="T2217" s="33">
        <v>368550</v>
      </c>
      <c r="U2217" s="33">
        <v>702000000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148</v>
      </c>
      <c r="E2218" s="32" t="s">
        <v>149</v>
      </c>
      <c r="F2218" s="32" t="s">
        <v>391</v>
      </c>
      <c r="G2218" s="32" t="s">
        <v>42</v>
      </c>
      <c r="H2218" s="32" t="s">
        <v>100</v>
      </c>
      <c r="I2218" s="33">
        <v>765000</v>
      </c>
      <c r="J2218" s="34">
        <v>36251</v>
      </c>
      <c r="K2218" s="35">
        <v>44062</v>
      </c>
      <c r="L2218" s="36">
        <v>44252</v>
      </c>
      <c r="M2218" s="36">
        <v>47654</v>
      </c>
      <c r="N2218" s="37">
        <v>36763</v>
      </c>
      <c r="O2218" s="37">
        <v>36581</v>
      </c>
      <c r="P2218" s="21">
        <v>0.105</v>
      </c>
      <c r="Q2218" s="33">
        <v>0</v>
      </c>
      <c r="R2218" s="33">
        <v>0</v>
      </c>
      <c r="S2218" s="33">
        <v>401625</v>
      </c>
      <c r="T2218" s="33">
        <v>401625</v>
      </c>
      <c r="U2218" s="33">
        <v>765000000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148</v>
      </c>
      <c r="E2219" s="32" t="s">
        <v>149</v>
      </c>
      <c r="F2219" s="32" t="s">
        <v>391</v>
      </c>
      <c r="G2219" s="32" t="s">
        <v>94</v>
      </c>
      <c r="H2219" s="32" t="s">
        <v>110</v>
      </c>
      <c r="I2219" s="33">
        <v>1097000</v>
      </c>
      <c r="J2219" s="34">
        <v>40269</v>
      </c>
      <c r="K2219" s="35">
        <v>44062</v>
      </c>
      <c r="L2219" s="36">
        <v>44252</v>
      </c>
      <c r="M2219" s="36">
        <v>47654</v>
      </c>
      <c r="N2219" s="37">
        <v>36763</v>
      </c>
      <c r="O2219" s="37">
        <v>36581</v>
      </c>
      <c r="P2219" s="21">
        <v>0.105</v>
      </c>
      <c r="Q2219" s="33">
        <v>0</v>
      </c>
      <c r="R2219" s="33">
        <v>0</v>
      </c>
      <c r="S2219" s="33">
        <v>575925</v>
      </c>
      <c r="T2219" s="33">
        <v>575925</v>
      </c>
      <c r="U2219" s="33">
        <v>1097000000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148</v>
      </c>
      <c r="E2220" s="32" t="s">
        <v>149</v>
      </c>
      <c r="F2220" s="32" t="s">
        <v>391</v>
      </c>
      <c r="G2220" s="32" t="s">
        <v>94</v>
      </c>
      <c r="H2220" s="32" t="s">
        <v>95</v>
      </c>
      <c r="I2220" s="33">
        <v>60000</v>
      </c>
      <c r="J2220" s="34">
        <v>36617</v>
      </c>
      <c r="K2220" s="35">
        <v>44062</v>
      </c>
      <c r="L2220" s="36">
        <v>44252</v>
      </c>
      <c r="M2220" s="36">
        <v>47654</v>
      </c>
      <c r="N2220" s="37">
        <v>36763</v>
      </c>
      <c r="O2220" s="37">
        <v>36581</v>
      </c>
      <c r="P2220" s="21">
        <v>0.105</v>
      </c>
      <c r="Q2220" s="33">
        <v>0</v>
      </c>
      <c r="R2220" s="33">
        <v>0</v>
      </c>
      <c r="S2220" s="33">
        <v>31500</v>
      </c>
      <c r="T2220" s="33">
        <v>31500</v>
      </c>
      <c r="U2220" s="33">
        <v>60000000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148</v>
      </c>
      <c r="E2221" s="32" t="s">
        <v>149</v>
      </c>
      <c r="F2221" s="32" t="s">
        <v>391</v>
      </c>
      <c r="G2221" s="32" t="s">
        <v>111</v>
      </c>
      <c r="H2221" s="32" t="s">
        <v>191</v>
      </c>
      <c r="I2221" s="33">
        <v>544000</v>
      </c>
      <c r="J2221" s="34">
        <v>36617</v>
      </c>
      <c r="K2221" s="35">
        <v>44062</v>
      </c>
      <c r="L2221" s="36">
        <v>44252</v>
      </c>
      <c r="M2221" s="36">
        <v>47654</v>
      </c>
      <c r="N2221" s="37">
        <v>36763</v>
      </c>
      <c r="O2221" s="37">
        <v>36581</v>
      </c>
      <c r="P2221" s="21">
        <v>0.105</v>
      </c>
      <c r="Q2221" s="33">
        <v>0</v>
      </c>
      <c r="R2221" s="33">
        <v>0</v>
      </c>
      <c r="S2221" s="33">
        <v>285600</v>
      </c>
      <c r="T2221" s="33">
        <v>285600</v>
      </c>
      <c r="U2221" s="33">
        <v>544000000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148</v>
      </c>
      <c r="E2222" s="32" t="s">
        <v>149</v>
      </c>
      <c r="F2222" s="32" t="s">
        <v>391</v>
      </c>
      <c r="G2222" s="32" t="s">
        <v>42</v>
      </c>
      <c r="H2222" s="32" t="s">
        <v>106</v>
      </c>
      <c r="I2222" s="33">
        <v>638000</v>
      </c>
      <c r="J2222" s="34">
        <v>36617</v>
      </c>
      <c r="K2222" s="35">
        <v>44062</v>
      </c>
      <c r="L2222" s="36">
        <v>44252</v>
      </c>
      <c r="M2222" s="36">
        <v>47654</v>
      </c>
      <c r="N2222" s="37">
        <v>36763</v>
      </c>
      <c r="O2222" s="37">
        <v>36581</v>
      </c>
      <c r="P2222" s="21">
        <v>0.105</v>
      </c>
      <c r="Q2222" s="33">
        <v>0</v>
      </c>
      <c r="R2222" s="33">
        <v>0</v>
      </c>
      <c r="S2222" s="33">
        <v>334950</v>
      </c>
      <c r="T2222" s="33">
        <v>334950</v>
      </c>
      <c r="U2222" s="33">
        <v>638000000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148</v>
      </c>
      <c r="E2223" s="32" t="s">
        <v>149</v>
      </c>
      <c r="F2223" s="32" t="s">
        <v>391</v>
      </c>
      <c r="G2223" s="32" t="s">
        <v>42</v>
      </c>
      <c r="H2223" s="32" t="s">
        <v>105</v>
      </c>
      <c r="I2223" s="33">
        <v>680000</v>
      </c>
      <c r="J2223" s="34">
        <v>36251</v>
      </c>
      <c r="K2223" s="35">
        <v>44062</v>
      </c>
      <c r="L2223" s="36">
        <v>44252</v>
      </c>
      <c r="M2223" s="36">
        <v>47654</v>
      </c>
      <c r="N2223" s="37">
        <v>36763</v>
      </c>
      <c r="O2223" s="37">
        <v>36581</v>
      </c>
      <c r="P2223" s="21">
        <v>0.105</v>
      </c>
      <c r="Q2223" s="33">
        <v>0</v>
      </c>
      <c r="R2223" s="33">
        <v>0</v>
      </c>
      <c r="S2223" s="33">
        <v>357000</v>
      </c>
      <c r="T2223" s="33">
        <v>357000</v>
      </c>
      <c r="U2223" s="33">
        <v>680000000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148</v>
      </c>
      <c r="E2224" s="32" t="s">
        <v>149</v>
      </c>
      <c r="F2224" s="32" t="s">
        <v>391</v>
      </c>
      <c r="G2224" s="32" t="s">
        <v>42</v>
      </c>
      <c r="H2224" s="32" t="s">
        <v>68</v>
      </c>
      <c r="I2224" s="33">
        <v>4552000</v>
      </c>
      <c r="J2224" s="34">
        <v>43922</v>
      </c>
      <c r="K2224" s="35">
        <v>44062</v>
      </c>
      <c r="L2224" s="36">
        <v>44252</v>
      </c>
      <c r="M2224" s="36">
        <v>47654</v>
      </c>
      <c r="N2224" s="37">
        <v>36763</v>
      </c>
      <c r="O2224" s="37">
        <v>36581</v>
      </c>
      <c r="P2224" s="21">
        <v>0.105</v>
      </c>
      <c r="Q2224" s="33">
        <v>0</v>
      </c>
      <c r="R2224" s="33">
        <v>0</v>
      </c>
      <c r="S2224" s="33">
        <v>2389800</v>
      </c>
      <c r="T2224" s="33">
        <v>2389800</v>
      </c>
      <c r="U2224" s="33">
        <v>4552000000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148</v>
      </c>
      <c r="E2225" s="32" t="s">
        <v>149</v>
      </c>
      <c r="F2225" s="32" t="s">
        <v>391</v>
      </c>
      <c r="G2225" s="32" t="s">
        <v>42</v>
      </c>
      <c r="H2225" s="32" t="s">
        <v>68</v>
      </c>
      <c r="I2225" s="33">
        <v>1134000</v>
      </c>
      <c r="J2225" s="34">
        <v>36617</v>
      </c>
      <c r="K2225" s="35">
        <v>44062</v>
      </c>
      <c r="L2225" s="36">
        <v>44252</v>
      </c>
      <c r="M2225" s="36">
        <v>47654</v>
      </c>
      <c r="N2225" s="37">
        <v>36763</v>
      </c>
      <c r="O2225" s="37">
        <v>36581</v>
      </c>
      <c r="P2225" s="21">
        <v>0.105</v>
      </c>
      <c r="Q2225" s="33">
        <v>0</v>
      </c>
      <c r="R2225" s="33">
        <v>0</v>
      </c>
      <c r="S2225" s="33">
        <v>595350</v>
      </c>
      <c r="T2225" s="33">
        <v>595350</v>
      </c>
      <c r="U2225" s="33">
        <v>1134000000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148</v>
      </c>
      <c r="E2226" s="32" t="s">
        <v>149</v>
      </c>
      <c r="F2226" s="32" t="s">
        <v>391</v>
      </c>
      <c r="G2226" s="32" t="s">
        <v>42</v>
      </c>
      <c r="H2226" s="32" t="s">
        <v>68</v>
      </c>
      <c r="I2226" s="33">
        <v>145000</v>
      </c>
      <c r="J2226" s="34">
        <v>36251</v>
      </c>
      <c r="K2226" s="35">
        <v>44062</v>
      </c>
      <c r="L2226" s="36">
        <v>44252</v>
      </c>
      <c r="M2226" s="36">
        <v>47654</v>
      </c>
      <c r="N2226" s="37">
        <v>36763</v>
      </c>
      <c r="O2226" s="37">
        <v>36581</v>
      </c>
      <c r="P2226" s="21">
        <v>0.105</v>
      </c>
      <c r="Q2226" s="33">
        <v>0</v>
      </c>
      <c r="R2226" s="33">
        <v>0</v>
      </c>
      <c r="S2226" s="33">
        <v>76125</v>
      </c>
      <c r="T2226" s="33">
        <v>76125</v>
      </c>
      <c r="U2226" s="33">
        <v>145000000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148</v>
      </c>
      <c r="E2227" s="32" t="s">
        <v>149</v>
      </c>
      <c r="F2227" s="32" t="s">
        <v>391</v>
      </c>
      <c r="G2227" s="32" t="s">
        <v>42</v>
      </c>
      <c r="H2227" s="32" t="s">
        <v>198</v>
      </c>
      <c r="I2227" s="33">
        <v>58000</v>
      </c>
      <c r="J2227" s="34">
        <v>36617</v>
      </c>
      <c r="K2227" s="35">
        <v>44062</v>
      </c>
      <c r="L2227" s="36">
        <v>44252</v>
      </c>
      <c r="M2227" s="36">
        <v>47654</v>
      </c>
      <c r="N2227" s="37">
        <v>36763</v>
      </c>
      <c r="O2227" s="37">
        <v>36581</v>
      </c>
      <c r="P2227" s="21">
        <v>0.105</v>
      </c>
      <c r="Q2227" s="33">
        <v>0</v>
      </c>
      <c r="R2227" s="33">
        <v>0</v>
      </c>
      <c r="S2227" s="33">
        <v>30450</v>
      </c>
      <c r="T2227" s="33">
        <v>30450</v>
      </c>
      <c r="U2227" s="33">
        <v>58000000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148</v>
      </c>
      <c r="E2228" s="32" t="s">
        <v>149</v>
      </c>
      <c r="F2228" s="32" t="s">
        <v>391</v>
      </c>
      <c r="G2228" s="32" t="s">
        <v>62</v>
      </c>
      <c r="H2228" s="32" t="s">
        <v>63</v>
      </c>
      <c r="I2228" s="33">
        <v>93000</v>
      </c>
      <c r="J2228" s="34">
        <v>36251</v>
      </c>
      <c r="K2228" s="35">
        <v>44062</v>
      </c>
      <c r="L2228" s="36">
        <v>44252</v>
      </c>
      <c r="M2228" s="36">
        <v>47654</v>
      </c>
      <c r="N2228" s="37">
        <v>36763</v>
      </c>
      <c r="O2228" s="37">
        <v>36581</v>
      </c>
      <c r="P2228" s="21">
        <v>0.105</v>
      </c>
      <c r="Q2228" s="33">
        <v>0</v>
      </c>
      <c r="R2228" s="33">
        <v>0</v>
      </c>
      <c r="S2228" s="33">
        <v>48825</v>
      </c>
      <c r="T2228" s="33">
        <v>48825</v>
      </c>
      <c r="U2228" s="33">
        <v>93000000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148</v>
      </c>
      <c r="E2229" s="32" t="s">
        <v>149</v>
      </c>
      <c r="F2229" s="32" t="s">
        <v>391</v>
      </c>
      <c r="G2229" s="32" t="s">
        <v>62</v>
      </c>
      <c r="H2229" s="32" t="s">
        <v>63</v>
      </c>
      <c r="I2229" s="33">
        <v>64000</v>
      </c>
      <c r="J2229" s="34">
        <v>36251</v>
      </c>
      <c r="K2229" s="35">
        <v>44062</v>
      </c>
      <c r="L2229" s="36">
        <v>44252</v>
      </c>
      <c r="M2229" s="36">
        <v>47654</v>
      </c>
      <c r="N2229" s="37">
        <v>36763</v>
      </c>
      <c r="O2229" s="37">
        <v>36581</v>
      </c>
      <c r="P2229" s="21">
        <v>0.105</v>
      </c>
      <c r="Q2229" s="33">
        <v>0</v>
      </c>
      <c r="R2229" s="33">
        <v>0</v>
      </c>
      <c r="S2229" s="33">
        <v>33600</v>
      </c>
      <c r="T2229" s="33">
        <v>33600</v>
      </c>
      <c r="U2229" s="33">
        <v>64000000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148</v>
      </c>
      <c r="E2230" s="32" t="s">
        <v>149</v>
      </c>
      <c r="F2230" s="32" t="s">
        <v>391</v>
      </c>
      <c r="G2230" s="32" t="s">
        <v>39</v>
      </c>
      <c r="H2230" s="32" t="s">
        <v>40</v>
      </c>
      <c r="I2230" s="33">
        <v>63000</v>
      </c>
      <c r="J2230" s="34">
        <v>36617</v>
      </c>
      <c r="K2230" s="35">
        <v>44062</v>
      </c>
      <c r="L2230" s="36">
        <v>44252</v>
      </c>
      <c r="M2230" s="36">
        <v>47654</v>
      </c>
      <c r="N2230" s="37">
        <v>36763</v>
      </c>
      <c r="O2230" s="37">
        <v>36581</v>
      </c>
      <c r="P2230" s="21">
        <v>0.105</v>
      </c>
      <c r="Q2230" s="33">
        <v>0</v>
      </c>
      <c r="R2230" s="33">
        <v>0</v>
      </c>
      <c r="S2230" s="33">
        <v>33075</v>
      </c>
      <c r="T2230" s="33">
        <v>33075</v>
      </c>
      <c r="U2230" s="33">
        <v>63000000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148</v>
      </c>
      <c r="E2231" s="32" t="s">
        <v>149</v>
      </c>
      <c r="F2231" s="32" t="s">
        <v>391</v>
      </c>
      <c r="G2231" s="32" t="s">
        <v>39</v>
      </c>
      <c r="H2231" s="32" t="s">
        <v>40</v>
      </c>
      <c r="I2231" s="33">
        <v>553000</v>
      </c>
      <c r="J2231" s="34">
        <v>40269</v>
      </c>
      <c r="K2231" s="35">
        <v>44062</v>
      </c>
      <c r="L2231" s="36">
        <v>44252</v>
      </c>
      <c r="M2231" s="36">
        <v>47654</v>
      </c>
      <c r="N2231" s="37">
        <v>36763</v>
      </c>
      <c r="O2231" s="37">
        <v>36581</v>
      </c>
      <c r="P2231" s="21">
        <v>0.105</v>
      </c>
      <c r="Q2231" s="33">
        <v>0</v>
      </c>
      <c r="R2231" s="33">
        <v>0</v>
      </c>
      <c r="S2231" s="33">
        <v>290325</v>
      </c>
      <c r="T2231" s="33">
        <v>290325</v>
      </c>
      <c r="U2231" s="33">
        <v>553000000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148</v>
      </c>
      <c r="E2232" s="32" t="s">
        <v>149</v>
      </c>
      <c r="F2232" s="32" t="s">
        <v>392</v>
      </c>
      <c r="G2232" s="32" t="s">
        <v>42</v>
      </c>
      <c r="H2232" s="32" t="s">
        <v>118</v>
      </c>
      <c r="I2232" s="33">
        <v>2804000</v>
      </c>
      <c r="J2232" s="34">
        <v>43922</v>
      </c>
      <c r="K2232" s="35">
        <v>44103</v>
      </c>
      <c r="L2232" s="36">
        <v>44252</v>
      </c>
      <c r="M2232" s="36">
        <v>47654</v>
      </c>
      <c r="N2232" s="37">
        <v>36763</v>
      </c>
      <c r="O2232" s="37">
        <v>36581</v>
      </c>
      <c r="P2232" s="21">
        <v>0.1</v>
      </c>
      <c r="Q2232" s="33">
        <v>0</v>
      </c>
      <c r="R2232" s="33">
        <v>0</v>
      </c>
      <c r="S2232" s="33">
        <v>1402000</v>
      </c>
      <c r="T2232" s="33">
        <v>1402000</v>
      </c>
      <c r="U2232" s="33">
        <v>2804000000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148</v>
      </c>
      <c r="E2233" s="32" t="s">
        <v>149</v>
      </c>
      <c r="F2233" s="32" t="s">
        <v>392</v>
      </c>
      <c r="G2233" s="32" t="s">
        <v>94</v>
      </c>
      <c r="H2233" s="32" t="s">
        <v>110</v>
      </c>
      <c r="I2233" s="33">
        <v>886000</v>
      </c>
      <c r="J2233" s="34">
        <v>43922</v>
      </c>
      <c r="K2233" s="35">
        <v>44103</v>
      </c>
      <c r="L2233" s="36">
        <v>44252</v>
      </c>
      <c r="M2233" s="36">
        <v>47654</v>
      </c>
      <c r="N2233" s="37">
        <v>36763</v>
      </c>
      <c r="O2233" s="37">
        <v>36581</v>
      </c>
      <c r="P2233" s="21">
        <v>0.1</v>
      </c>
      <c r="Q2233" s="33">
        <v>0</v>
      </c>
      <c r="R2233" s="33">
        <v>0</v>
      </c>
      <c r="S2233" s="33">
        <v>443000</v>
      </c>
      <c r="T2233" s="33">
        <v>443000</v>
      </c>
      <c r="U2233" s="33">
        <v>886000000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148</v>
      </c>
      <c r="E2234" s="32" t="s">
        <v>149</v>
      </c>
      <c r="F2234" s="32" t="s">
        <v>392</v>
      </c>
      <c r="G2234" s="32" t="s">
        <v>42</v>
      </c>
      <c r="H2234" s="32" t="s">
        <v>107</v>
      </c>
      <c r="I2234" s="33">
        <v>5807000</v>
      </c>
      <c r="J2234" s="34">
        <v>43922</v>
      </c>
      <c r="K2234" s="35">
        <v>44103</v>
      </c>
      <c r="L2234" s="36">
        <v>44252</v>
      </c>
      <c r="M2234" s="36">
        <v>47654</v>
      </c>
      <c r="N2234" s="37">
        <v>36763</v>
      </c>
      <c r="O2234" s="37">
        <v>36581</v>
      </c>
      <c r="P2234" s="21">
        <v>0.1</v>
      </c>
      <c r="Q2234" s="33">
        <v>0</v>
      </c>
      <c r="R2234" s="33">
        <v>0</v>
      </c>
      <c r="S2234" s="33">
        <v>2903500</v>
      </c>
      <c r="T2234" s="33">
        <v>2903500</v>
      </c>
      <c r="U2234" s="33">
        <v>5807000000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148</v>
      </c>
      <c r="E2235" s="32" t="s">
        <v>149</v>
      </c>
      <c r="F2235" s="32" t="s">
        <v>392</v>
      </c>
      <c r="G2235" s="32" t="s">
        <v>42</v>
      </c>
      <c r="H2235" s="32" t="s">
        <v>207</v>
      </c>
      <c r="I2235" s="33">
        <v>36000</v>
      </c>
      <c r="J2235" s="34">
        <v>43922</v>
      </c>
      <c r="K2235" s="35">
        <v>44103</v>
      </c>
      <c r="L2235" s="36">
        <v>44252</v>
      </c>
      <c r="M2235" s="36">
        <v>47654</v>
      </c>
      <c r="N2235" s="37">
        <v>36763</v>
      </c>
      <c r="O2235" s="37">
        <v>36581</v>
      </c>
      <c r="P2235" s="21">
        <v>0.1</v>
      </c>
      <c r="Q2235" s="33">
        <v>0</v>
      </c>
      <c r="R2235" s="33">
        <v>0</v>
      </c>
      <c r="S2235" s="33">
        <v>18000</v>
      </c>
      <c r="T2235" s="33">
        <v>18000</v>
      </c>
      <c r="U2235" s="33">
        <v>36000000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148</v>
      </c>
      <c r="E2236" s="32" t="s">
        <v>149</v>
      </c>
      <c r="F2236" s="32" t="s">
        <v>392</v>
      </c>
      <c r="G2236" s="32" t="s">
        <v>42</v>
      </c>
      <c r="H2236" s="32" t="s">
        <v>68</v>
      </c>
      <c r="I2236" s="33">
        <v>14557000</v>
      </c>
      <c r="J2236" s="34">
        <v>43922</v>
      </c>
      <c r="K2236" s="35">
        <v>44103</v>
      </c>
      <c r="L2236" s="36">
        <v>44252</v>
      </c>
      <c r="M2236" s="36">
        <v>47654</v>
      </c>
      <c r="N2236" s="37">
        <v>36763</v>
      </c>
      <c r="O2236" s="37">
        <v>36581</v>
      </c>
      <c r="P2236" s="21">
        <v>0.1</v>
      </c>
      <c r="Q2236" s="33">
        <v>0</v>
      </c>
      <c r="R2236" s="33">
        <v>0</v>
      </c>
      <c r="S2236" s="33">
        <v>7278500</v>
      </c>
      <c r="T2236" s="33">
        <v>7278500</v>
      </c>
      <c r="U2236" s="33">
        <v>14557000000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148</v>
      </c>
      <c r="E2237" s="32" t="s">
        <v>149</v>
      </c>
      <c r="F2237" s="32" t="s">
        <v>393</v>
      </c>
      <c r="G2237" s="32" t="s">
        <v>42</v>
      </c>
      <c r="H2237" s="32" t="s">
        <v>207</v>
      </c>
      <c r="I2237" s="33">
        <v>2000</v>
      </c>
      <c r="J2237" s="34">
        <v>43922</v>
      </c>
      <c r="K2237" s="35">
        <v>44130</v>
      </c>
      <c r="L2237" s="36">
        <v>44252</v>
      </c>
      <c r="M2237" s="36">
        <v>47746</v>
      </c>
      <c r="N2237" s="37">
        <v>36763</v>
      </c>
      <c r="O2237" s="37">
        <v>36581</v>
      </c>
      <c r="P2237" s="21">
        <v>0.11</v>
      </c>
      <c r="Q2237" s="33">
        <v>0</v>
      </c>
      <c r="R2237" s="33">
        <v>0</v>
      </c>
      <c r="S2237" s="33">
        <v>1100</v>
      </c>
      <c r="T2237" s="33">
        <v>1100</v>
      </c>
      <c r="U2237" s="33">
        <v>2000000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148</v>
      </c>
      <c r="E2238" s="32" t="s">
        <v>149</v>
      </c>
      <c r="F2238" s="32" t="s">
        <v>393</v>
      </c>
      <c r="G2238" s="32" t="s">
        <v>42</v>
      </c>
      <c r="H2238" s="32" t="s">
        <v>312</v>
      </c>
      <c r="I2238" s="33">
        <v>3000</v>
      </c>
      <c r="J2238" s="34">
        <v>43922</v>
      </c>
      <c r="K2238" s="35">
        <v>44130</v>
      </c>
      <c r="L2238" s="36">
        <v>44252</v>
      </c>
      <c r="M2238" s="36">
        <v>47746</v>
      </c>
      <c r="N2238" s="37">
        <v>36763</v>
      </c>
      <c r="O2238" s="37">
        <v>36581</v>
      </c>
      <c r="P2238" s="21">
        <v>0.11</v>
      </c>
      <c r="Q2238" s="33">
        <v>0</v>
      </c>
      <c r="R2238" s="33">
        <v>0</v>
      </c>
      <c r="S2238" s="33">
        <v>1650</v>
      </c>
      <c r="T2238" s="33">
        <v>1650</v>
      </c>
      <c r="U2238" s="33">
        <v>3000000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148</v>
      </c>
      <c r="E2239" s="32" t="s">
        <v>149</v>
      </c>
      <c r="F2239" s="32" t="s">
        <v>393</v>
      </c>
      <c r="G2239" s="32" t="s">
        <v>54</v>
      </c>
      <c r="H2239" s="32" t="s">
        <v>126</v>
      </c>
      <c r="I2239" s="33">
        <v>48000</v>
      </c>
      <c r="J2239" s="34">
        <v>43922</v>
      </c>
      <c r="K2239" s="35">
        <v>44130</v>
      </c>
      <c r="L2239" s="36">
        <v>44252</v>
      </c>
      <c r="M2239" s="36">
        <v>47746</v>
      </c>
      <c r="N2239" s="37">
        <v>36763</v>
      </c>
      <c r="O2239" s="37">
        <v>36581</v>
      </c>
      <c r="P2239" s="21">
        <v>0.11</v>
      </c>
      <c r="Q2239" s="33">
        <v>0</v>
      </c>
      <c r="R2239" s="33">
        <v>0</v>
      </c>
      <c r="S2239" s="33">
        <v>26400</v>
      </c>
      <c r="T2239" s="33">
        <v>26400</v>
      </c>
      <c r="U2239" s="33">
        <v>48000000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148</v>
      </c>
      <c r="E2240" s="32" t="s">
        <v>149</v>
      </c>
      <c r="F2240" s="32" t="s">
        <v>393</v>
      </c>
      <c r="G2240" s="32" t="s">
        <v>74</v>
      </c>
      <c r="H2240" s="32" t="s">
        <v>146</v>
      </c>
      <c r="I2240" s="33">
        <v>13013000</v>
      </c>
      <c r="J2240" s="34">
        <v>43922</v>
      </c>
      <c r="K2240" s="35">
        <v>44130</v>
      </c>
      <c r="L2240" s="36">
        <v>44252</v>
      </c>
      <c r="M2240" s="36">
        <v>47746</v>
      </c>
      <c r="N2240" s="37">
        <v>36763</v>
      </c>
      <c r="O2240" s="37">
        <v>36581</v>
      </c>
      <c r="P2240" s="21">
        <v>0.11</v>
      </c>
      <c r="Q2240" s="33">
        <v>0</v>
      </c>
      <c r="R2240" s="33">
        <v>0</v>
      </c>
      <c r="S2240" s="33">
        <v>7157150</v>
      </c>
      <c r="T2240" s="33">
        <v>7157150</v>
      </c>
      <c r="U2240" s="33">
        <v>13013000000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148</v>
      </c>
      <c r="E2241" s="32" t="s">
        <v>149</v>
      </c>
      <c r="F2241" s="32" t="s">
        <v>393</v>
      </c>
      <c r="G2241" s="32" t="s">
        <v>42</v>
      </c>
      <c r="H2241" s="32" t="s">
        <v>311</v>
      </c>
      <c r="I2241" s="33">
        <v>81000</v>
      </c>
      <c r="J2241" s="34">
        <v>43922</v>
      </c>
      <c r="K2241" s="35">
        <v>44130</v>
      </c>
      <c r="L2241" s="36">
        <v>44252</v>
      </c>
      <c r="M2241" s="36">
        <v>47746</v>
      </c>
      <c r="N2241" s="37">
        <v>36763</v>
      </c>
      <c r="O2241" s="37">
        <v>36581</v>
      </c>
      <c r="P2241" s="21">
        <v>0.11</v>
      </c>
      <c r="Q2241" s="33">
        <v>0</v>
      </c>
      <c r="R2241" s="33">
        <v>0</v>
      </c>
      <c r="S2241" s="33">
        <v>44550</v>
      </c>
      <c r="T2241" s="33">
        <v>44550</v>
      </c>
      <c r="U2241" s="33">
        <v>81000000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148</v>
      </c>
      <c r="E2242" s="32" t="s">
        <v>149</v>
      </c>
      <c r="F2242" s="32" t="s">
        <v>393</v>
      </c>
      <c r="G2242" s="32" t="s">
        <v>42</v>
      </c>
      <c r="H2242" s="32" t="s">
        <v>207</v>
      </c>
      <c r="I2242" s="33">
        <v>37000</v>
      </c>
      <c r="J2242" s="34">
        <v>43922</v>
      </c>
      <c r="K2242" s="35">
        <v>44130</v>
      </c>
      <c r="L2242" s="36">
        <v>44252</v>
      </c>
      <c r="M2242" s="36">
        <v>47746</v>
      </c>
      <c r="N2242" s="37">
        <v>36763</v>
      </c>
      <c r="O2242" s="37">
        <v>36581</v>
      </c>
      <c r="P2242" s="21">
        <v>0.11</v>
      </c>
      <c r="Q2242" s="33">
        <v>0</v>
      </c>
      <c r="R2242" s="33">
        <v>0</v>
      </c>
      <c r="S2242" s="33">
        <v>20350</v>
      </c>
      <c r="T2242" s="33">
        <v>20350</v>
      </c>
      <c r="U2242" s="33">
        <v>37000000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148</v>
      </c>
      <c r="E2243" s="32" t="s">
        <v>149</v>
      </c>
      <c r="F2243" s="32" t="s">
        <v>393</v>
      </c>
      <c r="G2243" s="32" t="s">
        <v>42</v>
      </c>
      <c r="H2243" s="32" t="s">
        <v>93</v>
      </c>
      <c r="I2243" s="33">
        <v>3906000</v>
      </c>
      <c r="J2243" s="34">
        <v>43922</v>
      </c>
      <c r="K2243" s="35">
        <v>44130</v>
      </c>
      <c r="L2243" s="36">
        <v>44252</v>
      </c>
      <c r="M2243" s="36">
        <v>47746</v>
      </c>
      <c r="N2243" s="37">
        <v>36763</v>
      </c>
      <c r="O2243" s="37">
        <v>36581</v>
      </c>
      <c r="P2243" s="21">
        <v>0.11</v>
      </c>
      <c r="Q2243" s="33">
        <v>0</v>
      </c>
      <c r="R2243" s="33">
        <v>0</v>
      </c>
      <c r="S2243" s="33">
        <v>2148300</v>
      </c>
      <c r="T2243" s="33">
        <v>2148300</v>
      </c>
      <c r="U2243" s="33">
        <v>3906000000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148</v>
      </c>
      <c r="E2244" s="32" t="s">
        <v>149</v>
      </c>
      <c r="F2244" s="32" t="s">
        <v>393</v>
      </c>
      <c r="G2244" s="32" t="s">
        <v>42</v>
      </c>
      <c r="H2244" s="32" t="s">
        <v>129</v>
      </c>
      <c r="I2244" s="33">
        <v>9420000</v>
      </c>
      <c r="J2244" s="34">
        <v>43922</v>
      </c>
      <c r="K2244" s="35">
        <v>44130</v>
      </c>
      <c r="L2244" s="36">
        <v>44252</v>
      </c>
      <c r="M2244" s="36">
        <v>47746</v>
      </c>
      <c r="N2244" s="37">
        <v>36763</v>
      </c>
      <c r="O2244" s="37">
        <v>36581</v>
      </c>
      <c r="P2244" s="21">
        <v>0.11</v>
      </c>
      <c r="Q2244" s="33">
        <v>0</v>
      </c>
      <c r="R2244" s="33">
        <v>0</v>
      </c>
      <c r="S2244" s="33">
        <v>5181000</v>
      </c>
      <c r="T2244" s="33">
        <v>5181000</v>
      </c>
      <c r="U2244" s="33">
        <v>9420000000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148</v>
      </c>
      <c r="E2245" s="32" t="s">
        <v>149</v>
      </c>
      <c r="F2245" s="32" t="s">
        <v>393</v>
      </c>
      <c r="G2245" s="32" t="s">
        <v>62</v>
      </c>
      <c r="H2245" s="32" t="s">
        <v>63</v>
      </c>
      <c r="I2245" s="33">
        <v>1740000</v>
      </c>
      <c r="J2245" s="34">
        <v>43922</v>
      </c>
      <c r="K2245" s="35">
        <v>44130</v>
      </c>
      <c r="L2245" s="36">
        <v>44252</v>
      </c>
      <c r="M2245" s="36">
        <v>47746</v>
      </c>
      <c r="N2245" s="37">
        <v>36763</v>
      </c>
      <c r="O2245" s="37">
        <v>36581</v>
      </c>
      <c r="P2245" s="21">
        <v>0.11</v>
      </c>
      <c r="Q2245" s="33">
        <v>0</v>
      </c>
      <c r="R2245" s="33">
        <v>0</v>
      </c>
      <c r="S2245" s="33">
        <v>957000</v>
      </c>
      <c r="T2245" s="33">
        <v>957000</v>
      </c>
      <c r="U2245" s="33">
        <v>1740000000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148</v>
      </c>
      <c r="E2246" s="32" t="s">
        <v>149</v>
      </c>
      <c r="F2246" s="32" t="s">
        <v>393</v>
      </c>
      <c r="G2246" s="32" t="s">
        <v>39</v>
      </c>
      <c r="H2246" s="32" t="s">
        <v>380</v>
      </c>
      <c r="I2246" s="33">
        <v>1750000</v>
      </c>
      <c r="J2246" s="34">
        <v>43922</v>
      </c>
      <c r="K2246" s="35">
        <v>44130</v>
      </c>
      <c r="L2246" s="36">
        <v>44252</v>
      </c>
      <c r="M2246" s="36">
        <v>47746</v>
      </c>
      <c r="N2246" s="37">
        <v>36763</v>
      </c>
      <c r="O2246" s="37">
        <v>36581</v>
      </c>
      <c r="P2246" s="21">
        <v>0.11</v>
      </c>
      <c r="Q2246" s="33">
        <v>0</v>
      </c>
      <c r="R2246" s="33">
        <v>0</v>
      </c>
      <c r="S2246" s="33">
        <v>962500</v>
      </c>
      <c r="T2246" s="33">
        <v>962500</v>
      </c>
      <c r="U2246" s="33">
        <v>1750000000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148</v>
      </c>
      <c r="E2247" s="32" t="s">
        <v>149</v>
      </c>
      <c r="F2247" s="32" t="s">
        <v>394</v>
      </c>
      <c r="G2247" s="32" t="s">
        <v>62</v>
      </c>
      <c r="H2247" s="32" t="s">
        <v>63</v>
      </c>
      <c r="I2247" s="33">
        <v>2000000</v>
      </c>
      <c r="J2247" s="34">
        <v>43922</v>
      </c>
      <c r="K2247" s="35">
        <v>44131</v>
      </c>
      <c r="L2247" s="36">
        <v>44252</v>
      </c>
      <c r="M2247" s="36">
        <v>45919</v>
      </c>
      <c r="N2247" s="37">
        <v>36763</v>
      </c>
      <c r="O2247" s="37">
        <v>36581</v>
      </c>
      <c r="P2247" s="21">
        <v>0.02</v>
      </c>
      <c r="Q2247" s="33">
        <v>0</v>
      </c>
      <c r="R2247" s="33">
        <v>0</v>
      </c>
      <c r="S2247" s="33">
        <v>200000</v>
      </c>
      <c r="T2247" s="33">
        <v>200000</v>
      </c>
      <c r="U2247" s="33">
        <v>2000000000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148</v>
      </c>
      <c r="E2248" s="32" t="s">
        <v>149</v>
      </c>
      <c r="F2248" s="32" t="s">
        <v>395</v>
      </c>
      <c r="G2248" s="32" t="s">
        <v>42</v>
      </c>
      <c r="H2248" s="32" t="s">
        <v>157</v>
      </c>
      <c r="I2248" s="33">
        <v>1100000</v>
      </c>
      <c r="J2248" s="34">
        <v>43922</v>
      </c>
      <c r="K2248" s="35">
        <v>44131</v>
      </c>
      <c r="L2248" s="36">
        <v>44252</v>
      </c>
      <c r="M2248" s="36">
        <v>55051</v>
      </c>
      <c r="N2248" s="37">
        <v>36763</v>
      </c>
      <c r="O2248" s="37">
        <v>36581</v>
      </c>
      <c r="P2248" s="21">
        <v>0.68799999999999994</v>
      </c>
      <c r="Q2248" s="33">
        <v>0</v>
      </c>
      <c r="R2248" s="33">
        <v>0</v>
      </c>
      <c r="S2248" s="33">
        <v>3784000</v>
      </c>
      <c r="T2248" s="33">
        <v>3784000</v>
      </c>
      <c r="U2248" s="33">
        <v>1100000000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148</v>
      </c>
      <c r="E2249" s="32" t="s">
        <v>149</v>
      </c>
      <c r="F2249" s="32" t="s">
        <v>395</v>
      </c>
      <c r="G2249" s="32" t="s">
        <v>42</v>
      </c>
      <c r="H2249" s="32" t="s">
        <v>158</v>
      </c>
      <c r="I2249" s="33">
        <v>200000</v>
      </c>
      <c r="J2249" s="34">
        <v>43922</v>
      </c>
      <c r="K2249" s="35">
        <v>44131</v>
      </c>
      <c r="L2249" s="36">
        <v>44252</v>
      </c>
      <c r="M2249" s="36">
        <v>55051</v>
      </c>
      <c r="N2249" s="37">
        <v>36763</v>
      </c>
      <c r="O2249" s="37">
        <v>36581</v>
      </c>
      <c r="P2249" s="21">
        <v>0.68799999999999994</v>
      </c>
      <c r="Q2249" s="33">
        <v>0</v>
      </c>
      <c r="R2249" s="33">
        <v>0</v>
      </c>
      <c r="S2249" s="33">
        <v>688000</v>
      </c>
      <c r="T2249" s="33">
        <v>688000</v>
      </c>
      <c r="U2249" s="33">
        <v>200000000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148</v>
      </c>
      <c r="E2250" s="32" t="s">
        <v>149</v>
      </c>
      <c r="F2250" s="32" t="s">
        <v>395</v>
      </c>
      <c r="G2250" s="32" t="s">
        <v>42</v>
      </c>
      <c r="H2250" s="32" t="s">
        <v>157</v>
      </c>
      <c r="I2250" s="33">
        <v>2500000</v>
      </c>
      <c r="J2250" s="34">
        <v>43922</v>
      </c>
      <c r="K2250" s="35">
        <v>44131</v>
      </c>
      <c r="L2250" s="36">
        <v>44252</v>
      </c>
      <c r="M2250" s="36">
        <v>55051</v>
      </c>
      <c r="N2250" s="37">
        <v>36763</v>
      </c>
      <c r="O2250" s="37">
        <v>36581</v>
      </c>
      <c r="P2250" s="21">
        <v>0.68799999999999994</v>
      </c>
      <c r="Q2250" s="33">
        <v>0</v>
      </c>
      <c r="R2250" s="33">
        <v>0</v>
      </c>
      <c r="S2250" s="33">
        <v>8600000</v>
      </c>
      <c r="T2250" s="33">
        <v>8600000</v>
      </c>
      <c r="U2250" s="33">
        <v>2500000000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148</v>
      </c>
      <c r="E2251" s="32" t="s">
        <v>149</v>
      </c>
      <c r="F2251" s="32" t="s">
        <v>395</v>
      </c>
      <c r="G2251" s="32" t="s">
        <v>42</v>
      </c>
      <c r="H2251" s="32" t="s">
        <v>93</v>
      </c>
      <c r="I2251" s="33">
        <v>5600000</v>
      </c>
      <c r="J2251" s="34">
        <v>43922</v>
      </c>
      <c r="K2251" s="35">
        <v>44131</v>
      </c>
      <c r="L2251" s="36">
        <v>44252</v>
      </c>
      <c r="M2251" s="36">
        <v>55051</v>
      </c>
      <c r="N2251" s="37">
        <v>36763</v>
      </c>
      <c r="O2251" s="37">
        <v>36581</v>
      </c>
      <c r="P2251" s="21">
        <v>0.68799999999999994</v>
      </c>
      <c r="Q2251" s="33">
        <v>0</v>
      </c>
      <c r="R2251" s="33">
        <v>0</v>
      </c>
      <c r="S2251" s="33">
        <v>19264000</v>
      </c>
      <c r="T2251" s="33">
        <v>19264000</v>
      </c>
      <c r="U2251" s="33">
        <v>5600000000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148</v>
      </c>
      <c r="E2252" s="32" t="s">
        <v>149</v>
      </c>
      <c r="F2252" s="32" t="s">
        <v>395</v>
      </c>
      <c r="G2252" s="32" t="s">
        <v>42</v>
      </c>
      <c r="H2252" s="32" t="s">
        <v>129</v>
      </c>
      <c r="I2252" s="33">
        <v>600000</v>
      </c>
      <c r="J2252" s="34">
        <v>43922</v>
      </c>
      <c r="K2252" s="35">
        <v>44131</v>
      </c>
      <c r="L2252" s="36">
        <v>44252</v>
      </c>
      <c r="M2252" s="36">
        <v>55051</v>
      </c>
      <c r="N2252" s="37">
        <v>36763</v>
      </c>
      <c r="O2252" s="37">
        <v>36581</v>
      </c>
      <c r="P2252" s="21">
        <v>0.68799999999999994</v>
      </c>
      <c r="Q2252" s="33">
        <v>0</v>
      </c>
      <c r="R2252" s="33">
        <v>0</v>
      </c>
      <c r="S2252" s="33">
        <v>2064000</v>
      </c>
      <c r="T2252" s="33">
        <v>2064000</v>
      </c>
      <c r="U2252" s="33">
        <v>600000000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148</v>
      </c>
      <c r="E2253" s="32" t="s">
        <v>149</v>
      </c>
      <c r="F2253" s="32" t="s">
        <v>396</v>
      </c>
      <c r="G2253" s="32" t="s">
        <v>74</v>
      </c>
      <c r="H2253" s="32" t="s">
        <v>146</v>
      </c>
      <c r="I2253" s="33">
        <v>28284000</v>
      </c>
      <c r="J2253" s="34">
        <v>43922</v>
      </c>
      <c r="K2253" s="35">
        <v>44160</v>
      </c>
      <c r="L2253" s="36">
        <v>44252</v>
      </c>
      <c r="M2253" s="36">
        <v>47746</v>
      </c>
      <c r="N2253" s="37">
        <v>36763</v>
      </c>
      <c r="O2253" s="37">
        <v>36581</v>
      </c>
      <c r="P2253" s="21">
        <v>0.105</v>
      </c>
      <c r="Q2253" s="33">
        <v>0</v>
      </c>
      <c r="R2253" s="33">
        <v>0</v>
      </c>
      <c r="S2253" s="33">
        <v>14849100</v>
      </c>
      <c r="T2253" s="33">
        <v>14849100</v>
      </c>
      <c r="U2253" s="33">
        <v>28284000000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148</v>
      </c>
      <c r="E2254" s="32" t="s">
        <v>149</v>
      </c>
      <c r="F2254" s="32" t="s">
        <v>397</v>
      </c>
      <c r="G2254" s="32" t="s">
        <v>74</v>
      </c>
      <c r="H2254" s="32" t="s">
        <v>146</v>
      </c>
      <c r="I2254" s="33">
        <v>60000000</v>
      </c>
      <c r="J2254" s="34">
        <v>43922</v>
      </c>
      <c r="K2254" s="35">
        <v>44173</v>
      </c>
      <c r="L2254" s="36">
        <v>44433</v>
      </c>
      <c r="M2254" s="36">
        <v>46010</v>
      </c>
      <c r="N2254" s="37">
        <v>36763</v>
      </c>
      <c r="O2254" s="37">
        <v>36581</v>
      </c>
      <c r="P2254" s="21">
        <v>0.01</v>
      </c>
      <c r="Q2254" s="33">
        <v>0</v>
      </c>
      <c r="R2254" s="33">
        <v>0</v>
      </c>
      <c r="S2254" s="33">
        <v>3000000</v>
      </c>
      <c r="T2254" s="33">
        <v>3000000</v>
      </c>
      <c r="U2254" s="33">
        <v>60000000000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148</v>
      </c>
      <c r="E2255" s="32" t="s">
        <v>149</v>
      </c>
      <c r="F2255" s="32" t="s">
        <v>398</v>
      </c>
      <c r="G2255" s="32" t="s">
        <v>42</v>
      </c>
      <c r="H2255" s="32" t="s">
        <v>106</v>
      </c>
      <c r="I2255" s="33">
        <v>427000</v>
      </c>
      <c r="J2255" s="34">
        <v>43922</v>
      </c>
      <c r="K2255" s="35">
        <v>44176</v>
      </c>
      <c r="L2255" s="36">
        <v>44433</v>
      </c>
      <c r="M2255" s="36">
        <v>55051</v>
      </c>
      <c r="N2255" s="37">
        <v>36763</v>
      </c>
      <c r="O2255" s="37">
        <v>36581</v>
      </c>
      <c r="P2255" s="21">
        <v>0.72499999999999998</v>
      </c>
      <c r="Q2255" s="33">
        <v>0</v>
      </c>
      <c r="R2255" s="33">
        <v>0</v>
      </c>
      <c r="S2255" s="33">
        <v>1547875</v>
      </c>
      <c r="T2255" s="33">
        <v>1547875</v>
      </c>
      <c r="U2255" s="33">
        <v>427000000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148</v>
      </c>
      <c r="E2256" s="32" t="s">
        <v>149</v>
      </c>
      <c r="F2256" s="32" t="s">
        <v>398</v>
      </c>
      <c r="G2256" s="32" t="s">
        <v>42</v>
      </c>
      <c r="H2256" s="32" t="s">
        <v>107</v>
      </c>
      <c r="I2256" s="33">
        <v>210000</v>
      </c>
      <c r="J2256" s="34">
        <v>43922</v>
      </c>
      <c r="K2256" s="35">
        <v>44176</v>
      </c>
      <c r="L2256" s="36">
        <v>44433</v>
      </c>
      <c r="M2256" s="36">
        <v>55051</v>
      </c>
      <c r="N2256" s="37">
        <v>36763</v>
      </c>
      <c r="O2256" s="37">
        <v>36581</v>
      </c>
      <c r="P2256" s="21">
        <v>0.72499999999999998</v>
      </c>
      <c r="Q2256" s="33">
        <v>0</v>
      </c>
      <c r="R2256" s="33">
        <v>0</v>
      </c>
      <c r="S2256" s="33">
        <v>761250</v>
      </c>
      <c r="T2256" s="33">
        <v>761250</v>
      </c>
      <c r="U2256" s="33">
        <v>210000000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148</v>
      </c>
      <c r="E2257" s="32" t="s">
        <v>149</v>
      </c>
      <c r="F2257" s="32" t="s">
        <v>398</v>
      </c>
      <c r="G2257" s="32" t="s">
        <v>42</v>
      </c>
      <c r="H2257" s="32" t="s">
        <v>116</v>
      </c>
      <c r="I2257" s="33">
        <v>4081000</v>
      </c>
      <c r="J2257" s="34">
        <v>43922</v>
      </c>
      <c r="K2257" s="35">
        <v>44176</v>
      </c>
      <c r="L2257" s="36">
        <v>44433</v>
      </c>
      <c r="M2257" s="36">
        <v>55051</v>
      </c>
      <c r="N2257" s="37">
        <v>36763</v>
      </c>
      <c r="O2257" s="37">
        <v>36581</v>
      </c>
      <c r="P2257" s="21">
        <v>0.72499999999999998</v>
      </c>
      <c r="Q2257" s="33">
        <v>0</v>
      </c>
      <c r="R2257" s="33">
        <v>0</v>
      </c>
      <c r="S2257" s="33">
        <v>14793625</v>
      </c>
      <c r="T2257" s="33">
        <v>14793625</v>
      </c>
      <c r="U2257" s="33">
        <v>4081000000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148</v>
      </c>
      <c r="E2258" s="32" t="s">
        <v>149</v>
      </c>
      <c r="F2258" s="32" t="s">
        <v>398</v>
      </c>
      <c r="G2258" s="32" t="s">
        <v>42</v>
      </c>
      <c r="H2258" s="32" t="s">
        <v>123</v>
      </c>
      <c r="I2258" s="33">
        <v>2231000</v>
      </c>
      <c r="J2258" s="34">
        <v>43922</v>
      </c>
      <c r="K2258" s="35">
        <v>44176</v>
      </c>
      <c r="L2258" s="36">
        <v>44433</v>
      </c>
      <c r="M2258" s="36">
        <v>55051</v>
      </c>
      <c r="N2258" s="37">
        <v>36763</v>
      </c>
      <c r="O2258" s="37">
        <v>36581</v>
      </c>
      <c r="P2258" s="21">
        <v>0.72499999999999998</v>
      </c>
      <c r="Q2258" s="33">
        <v>0</v>
      </c>
      <c r="R2258" s="33">
        <v>0</v>
      </c>
      <c r="S2258" s="33">
        <v>8087375</v>
      </c>
      <c r="T2258" s="33">
        <v>8087375</v>
      </c>
      <c r="U2258" s="33">
        <v>2231000000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148</v>
      </c>
      <c r="E2259" s="32" t="s">
        <v>149</v>
      </c>
      <c r="F2259" s="32" t="s">
        <v>398</v>
      </c>
      <c r="G2259" s="32" t="s">
        <v>42</v>
      </c>
      <c r="H2259" s="32" t="s">
        <v>109</v>
      </c>
      <c r="I2259" s="33">
        <v>174000</v>
      </c>
      <c r="J2259" s="34">
        <v>43922</v>
      </c>
      <c r="K2259" s="35">
        <v>44176</v>
      </c>
      <c r="L2259" s="36">
        <v>44433</v>
      </c>
      <c r="M2259" s="36">
        <v>55051</v>
      </c>
      <c r="N2259" s="37">
        <v>36763</v>
      </c>
      <c r="O2259" s="37">
        <v>36581</v>
      </c>
      <c r="P2259" s="21">
        <v>0.72499999999999998</v>
      </c>
      <c r="Q2259" s="33">
        <v>0</v>
      </c>
      <c r="R2259" s="33">
        <v>0</v>
      </c>
      <c r="S2259" s="33">
        <v>630750</v>
      </c>
      <c r="T2259" s="33">
        <v>630750</v>
      </c>
      <c r="U2259" s="33">
        <v>174000000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148</v>
      </c>
      <c r="E2260" s="32" t="s">
        <v>149</v>
      </c>
      <c r="F2260" s="32" t="s">
        <v>398</v>
      </c>
      <c r="G2260" s="32" t="s">
        <v>42</v>
      </c>
      <c r="H2260" s="32" t="s">
        <v>118</v>
      </c>
      <c r="I2260" s="33">
        <v>2468000</v>
      </c>
      <c r="J2260" s="34">
        <v>43922</v>
      </c>
      <c r="K2260" s="35">
        <v>44176</v>
      </c>
      <c r="L2260" s="36">
        <v>44433</v>
      </c>
      <c r="M2260" s="36">
        <v>55051</v>
      </c>
      <c r="N2260" s="37">
        <v>36763</v>
      </c>
      <c r="O2260" s="37">
        <v>36581</v>
      </c>
      <c r="P2260" s="21">
        <v>0.72499999999999998</v>
      </c>
      <c r="Q2260" s="33">
        <v>0</v>
      </c>
      <c r="R2260" s="33">
        <v>0</v>
      </c>
      <c r="S2260" s="33">
        <v>8946500</v>
      </c>
      <c r="T2260" s="33">
        <v>8946500</v>
      </c>
      <c r="U2260" s="33">
        <v>2468000000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148</v>
      </c>
      <c r="E2261" s="32" t="s">
        <v>149</v>
      </c>
      <c r="F2261" s="32" t="s">
        <v>398</v>
      </c>
      <c r="G2261" s="32" t="s">
        <v>42</v>
      </c>
      <c r="H2261" s="32" t="s">
        <v>157</v>
      </c>
      <c r="I2261" s="33">
        <v>25000</v>
      </c>
      <c r="J2261" s="34">
        <v>43922</v>
      </c>
      <c r="K2261" s="35">
        <v>44176</v>
      </c>
      <c r="L2261" s="36">
        <v>44433</v>
      </c>
      <c r="M2261" s="36">
        <v>55051</v>
      </c>
      <c r="N2261" s="37">
        <v>36763</v>
      </c>
      <c r="O2261" s="37">
        <v>36581</v>
      </c>
      <c r="P2261" s="21">
        <v>0.72499999999999998</v>
      </c>
      <c r="Q2261" s="33">
        <v>0</v>
      </c>
      <c r="R2261" s="33">
        <v>0</v>
      </c>
      <c r="S2261" s="33">
        <v>90625</v>
      </c>
      <c r="T2261" s="33">
        <v>90625</v>
      </c>
      <c r="U2261" s="33">
        <v>25000000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148</v>
      </c>
      <c r="E2262" s="32" t="s">
        <v>149</v>
      </c>
      <c r="F2262" s="32" t="s">
        <v>398</v>
      </c>
      <c r="G2262" s="32" t="s">
        <v>42</v>
      </c>
      <c r="H2262" s="32" t="s">
        <v>158</v>
      </c>
      <c r="I2262" s="33">
        <v>551000</v>
      </c>
      <c r="J2262" s="34">
        <v>43922</v>
      </c>
      <c r="K2262" s="35">
        <v>44176</v>
      </c>
      <c r="L2262" s="36">
        <v>44433</v>
      </c>
      <c r="M2262" s="36">
        <v>55051</v>
      </c>
      <c r="N2262" s="37">
        <v>36763</v>
      </c>
      <c r="O2262" s="37">
        <v>36581</v>
      </c>
      <c r="P2262" s="21">
        <v>0.72499999999999998</v>
      </c>
      <c r="Q2262" s="33">
        <v>0</v>
      </c>
      <c r="R2262" s="33">
        <v>0</v>
      </c>
      <c r="S2262" s="33">
        <v>1997375</v>
      </c>
      <c r="T2262" s="33">
        <v>1997375</v>
      </c>
      <c r="U2262" s="33">
        <v>551000000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148</v>
      </c>
      <c r="E2263" s="32" t="s">
        <v>149</v>
      </c>
      <c r="F2263" s="32" t="s">
        <v>398</v>
      </c>
      <c r="G2263" s="32" t="s">
        <v>42</v>
      </c>
      <c r="H2263" s="32" t="s">
        <v>136</v>
      </c>
      <c r="I2263" s="33">
        <v>161000</v>
      </c>
      <c r="J2263" s="34">
        <v>43922</v>
      </c>
      <c r="K2263" s="35">
        <v>44176</v>
      </c>
      <c r="L2263" s="36">
        <v>44433</v>
      </c>
      <c r="M2263" s="36">
        <v>55051</v>
      </c>
      <c r="N2263" s="37">
        <v>36763</v>
      </c>
      <c r="O2263" s="37">
        <v>36581</v>
      </c>
      <c r="P2263" s="21">
        <v>0.72499999999999998</v>
      </c>
      <c r="Q2263" s="33">
        <v>0</v>
      </c>
      <c r="R2263" s="33">
        <v>0</v>
      </c>
      <c r="S2263" s="33">
        <v>583625</v>
      </c>
      <c r="T2263" s="33">
        <v>583625</v>
      </c>
      <c r="U2263" s="33">
        <v>161000000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148</v>
      </c>
      <c r="E2264" s="32" t="s">
        <v>149</v>
      </c>
      <c r="F2264" s="32" t="s">
        <v>398</v>
      </c>
      <c r="G2264" s="32" t="s">
        <v>42</v>
      </c>
      <c r="H2264" s="32" t="s">
        <v>211</v>
      </c>
      <c r="I2264" s="33">
        <v>327000</v>
      </c>
      <c r="J2264" s="34">
        <v>43922</v>
      </c>
      <c r="K2264" s="35">
        <v>44176</v>
      </c>
      <c r="L2264" s="36">
        <v>44433</v>
      </c>
      <c r="M2264" s="36">
        <v>55051</v>
      </c>
      <c r="N2264" s="37">
        <v>36763</v>
      </c>
      <c r="O2264" s="37">
        <v>36581</v>
      </c>
      <c r="P2264" s="21">
        <v>0.72499999999999998</v>
      </c>
      <c r="Q2264" s="33">
        <v>0</v>
      </c>
      <c r="R2264" s="33">
        <v>0</v>
      </c>
      <c r="S2264" s="33">
        <v>1185375</v>
      </c>
      <c r="T2264" s="33">
        <v>1185375</v>
      </c>
      <c r="U2264" s="33">
        <v>327000000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148</v>
      </c>
      <c r="E2265" s="32" t="s">
        <v>149</v>
      </c>
      <c r="F2265" s="32" t="s">
        <v>398</v>
      </c>
      <c r="G2265" s="32" t="s">
        <v>62</v>
      </c>
      <c r="H2265" s="32" t="s">
        <v>63</v>
      </c>
      <c r="I2265" s="33">
        <v>203000</v>
      </c>
      <c r="J2265" s="34">
        <v>43922</v>
      </c>
      <c r="K2265" s="35">
        <v>44176</v>
      </c>
      <c r="L2265" s="36">
        <v>44433</v>
      </c>
      <c r="M2265" s="36">
        <v>55051</v>
      </c>
      <c r="N2265" s="37">
        <v>36763</v>
      </c>
      <c r="O2265" s="37">
        <v>36581</v>
      </c>
      <c r="P2265" s="21">
        <v>0.72499999999999998</v>
      </c>
      <c r="Q2265" s="33">
        <v>0</v>
      </c>
      <c r="R2265" s="33">
        <v>0</v>
      </c>
      <c r="S2265" s="33">
        <v>735875</v>
      </c>
      <c r="T2265" s="33">
        <v>735875</v>
      </c>
      <c r="U2265" s="33">
        <v>203000000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148</v>
      </c>
      <c r="E2266" s="32" t="s">
        <v>149</v>
      </c>
      <c r="F2266" s="32" t="s">
        <v>398</v>
      </c>
      <c r="G2266" s="32" t="s">
        <v>62</v>
      </c>
      <c r="H2266" s="32" t="s">
        <v>63</v>
      </c>
      <c r="I2266" s="33">
        <v>3501000</v>
      </c>
      <c r="J2266" s="34">
        <v>43922</v>
      </c>
      <c r="K2266" s="35">
        <v>44176</v>
      </c>
      <c r="L2266" s="36">
        <v>44433</v>
      </c>
      <c r="M2266" s="36">
        <v>55051</v>
      </c>
      <c r="N2266" s="37">
        <v>36763</v>
      </c>
      <c r="O2266" s="37">
        <v>36581</v>
      </c>
      <c r="P2266" s="21">
        <v>0.72499999999999998</v>
      </c>
      <c r="Q2266" s="33">
        <v>0</v>
      </c>
      <c r="R2266" s="33">
        <v>0</v>
      </c>
      <c r="S2266" s="33">
        <v>12691125</v>
      </c>
      <c r="T2266" s="33">
        <v>12691125</v>
      </c>
      <c r="U2266" s="33">
        <v>3501000000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148</v>
      </c>
      <c r="E2267" s="32" t="s">
        <v>149</v>
      </c>
      <c r="F2267" s="32" t="s">
        <v>398</v>
      </c>
      <c r="G2267" s="32" t="s">
        <v>54</v>
      </c>
      <c r="H2267" s="32" t="s">
        <v>126</v>
      </c>
      <c r="I2267" s="33">
        <v>626000</v>
      </c>
      <c r="J2267" s="34">
        <v>43922</v>
      </c>
      <c r="K2267" s="35">
        <v>44176</v>
      </c>
      <c r="L2267" s="36">
        <v>44433</v>
      </c>
      <c r="M2267" s="36">
        <v>55051</v>
      </c>
      <c r="N2267" s="37">
        <v>36763</v>
      </c>
      <c r="O2267" s="37">
        <v>36581</v>
      </c>
      <c r="P2267" s="21">
        <v>0.72499999999999998</v>
      </c>
      <c r="Q2267" s="33">
        <v>0</v>
      </c>
      <c r="R2267" s="33">
        <v>0</v>
      </c>
      <c r="S2267" s="33">
        <v>2269250</v>
      </c>
      <c r="T2267" s="33">
        <v>2269250</v>
      </c>
      <c r="U2267" s="33">
        <v>626000000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148</v>
      </c>
      <c r="E2268" s="32" t="s">
        <v>149</v>
      </c>
      <c r="F2268" s="32" t="s">
        <v>398</v>
      </c>
      <c r="G2268" s="32" t="s">
        <v>36</v>
      </c>
      <c r="H2268" s="32" t="s">
        <v>389</v>
      </c>
      <c r="I2268" s="33">
        <v>148000</v>
      </c>
      <c r="J2268" s="34">
        <v>43922</v>
      </c>
      <c r="K2268" s="35">
        <v>44176</v>
      </c>
      <c r="L2268" s="36">
        <v>44433</v>
      </c>
      <c r="M2268" s="36">
        <v>55051</v>
      </c>
      <c r="N2268" s="37">
        <v>36763</v>
      </c>
      <c r="O2268" s="37">
        <v>36581</v>
      </c>
      <c r="P2268" s="21">
        <v>0.72499999999999998</v>
      </c>
      <c r="Q2268" s="33">
        <v>0</v>
      </c>
      <c r="R2268" s="33">
        <v>0</v>
      </c>
      <c r="S2268" s="33">
        <v>536500</v>
      </c>
      <c r="T2268" s="33">
        <v>536500</v>
      </c>
      <c r="U2268" s="33">
        <v>148000000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148</v>
      </c>
      <c r="E2269" s="32" t="s">
        <v>149</v>
      </c>
      <c r="F2269" s="32" t="s">
        <v>398</v>
      </c>
      <c r="G2269" s="32" t="s">
        <v>54</v>
      </c>
      <c r="H2269" s="32" t="s">
        <v>216</v>
      </c>
      <c r="I2269" s="33">
        <v>294000</v>
      </c>
      <c r="J2269" s="34">
        <v>43922</v>
      </c>
      <c r="K2269" s="35">
        <v>44176</v>
      </c>
      <c r="L2269" s="36">
        <v>44433</v>
      </c>
      <c r="M2269" s="36">
        <v>55051</v>
      </c>
      <c r="N2269" s="37">
        <v>36763</v>
      </c>
      <c r="O2269" s="37">
        <v>36581</v>
      </c>
      <c r="P2269" s="21">
        <v>0.72499999999999998</v>
      </c>
      <c r="Q2269" s="33">
        <v>0</v>
      </c>
      <c r="R2269" s="33">
        <v>0</v>
      </c>
      <c r="S2269" s="33">
        <v>1065750</v>
      </c>
      <c r="T2269" s="33">
        <v>1065750</v>
      </c>
      <c r="U2269" s="33">
        <v>294000000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148</v>
      </c>
      <c r="E2270" s="32" t="s">
        <v>149</v>
      </c>
      <c r="F2270" s="32" t="s">
        <v>398</v>
      </c>
      <c r="G2270" s="32" t="s">
        <v>42</v>
      </c>
      <c r="H2270" s="32" t="s">
        <v>118</v>
      </c>
      <c r="I2270" s="33">
        <v>1452000</v>
      </c>
      <c r="J2270" s="34">
        <v>43922</v>
      </c>
      <c r="K2270" s="35">
        <v>44176</v>
      </c>
      <c r="L2270" s="36">
        <v>44433</v>
      </c>
      <c r="M2270" s="36">
        <v>55051</v>
      </c>
      <c r="N2270" s="37">
        <v>36763</v>
      </c>
      <c r="O2270" s="37">
        <v>36581</v>
      </c>
      <c r="P2270" s="21">
        <v>0.72499999999999998</v>
      </c>
      <c r="Q2270" s="33">
        <v>0</v>
      </c>
      <c r="R2270" s="33">
        <v>0</v>
      </c>
      <c r="S2270" s="33">
        <v>5263500</v>
      </c>
      <c r="T2270" s="33">
        <v>5263500</v>
      </c>
      <c r="U2270" s="33">
        <v>1452000000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148</v>
      </c>
      <c r="E2271" s="32" t="s">
        <v>149</v>
      </c>
      <c r="F2271" s="32" t="s">
        <v>398</v>
      </c>
      <c r="G2271" s="32" t="s">
        <v>42</v>
      </c>
      <c r="H2271" s="32" t="s">
        <v>157</v>
      </c>
      <c r="I2271" s="33">
        <v>508000</v>
      </c>
      <c r="J2271" s="34">
        <v>43922</v>
      </c>
      <c r="K2271" s="35">
        <v>44176</v>
      </c>
      <c r="L2271" s="36">
        <v>44433</v>
      </c>
      <c r="M2271" s="36">
        <v>55051</v>
      </c>
      <c r="N2271" s="37">
        <v>36763</v>
      </c>
      <c r="O2271" s="37">
        <v>36581</v>
      </c>
      <c r="P2271" s="21">
        <v>0.72499999999999998</v>
      </c>
      <c r="Q2271" s="33">
        <v>0</v>
      </c>
      <c r="R2271" s="33">
        <v>0</v>
      </c>
      <c r="S2271" s="33">
        <v>1841500</v>
      </c>
      <c r="T2271" s="33">
        <v>1841500</v>
      </c>
      <c r="U2271" s="33">
        <v>508000000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148</v>
      </c>
      <c r="E2272" s="32" t="s">
        <v>149</v>
      </c>
      <c r="F2272" s="32" t="s">
        <v>398</v>
      </c>
      <c r="G2272" s="32" t="s">
        <v>42</v>
      </c>
      <c r="H2272" s="32" t="s">
        <v>158</v>
      </c>
      <c r="I2272" s="33">
        <v>331000</v>
      </c>
      <c r="J2272" s="34">
        <v>43922</v>
      </c>
      <c r="K2272" s="35">
        <v>44176</v>
      </c>
      <c r="L2272" s="36">
        <v>44433</v>
      </c>
      <c r="M2272" s="36">
        <v>55051</v>
      </c>
      <c r="N2272" s="37">
        <v>36763</v>
      </c>
      <c r="O2272" s="37">
        <v>36581</v>
      </c>
      <c r="P2272" s="21">
        <v>0.72499999999999998</v>
      </c>
      <c r="Q2272" s="33">
        <v>0</v>
      </c>
      <c r="R2272" s="33">
        <v>0</v>
      </c>
      <c r="S2272" s="33">
        <v>1199875</v>
      </c>
      <c r="T2272" s="33">
        <v>1199875</v>
      </c>
      <c r="U2272" s="33">
        <v>331000000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148</v>
      </c>
      <c r="E2273" s="32" t="s">
        <v>149</v>
      </c>
      <c r="F2273" s="32" t="s">
        <v>398</v>
      </c>
      <c r="G2273" s="32" t="s">
        <v>42</v>
      </c>
      <c r="H2273" s="32" t="s">
        <v>136</v>
      </c>
      <c r="I2273" s="33">
        <v>5418000</v>
      </c>
      <c r="J2273" s="34">
        <v>43922</v>
      </c>
      <c r="K2273" s="35">
        <v>44176</v>
      </c>
      <c r="L2273" s="36">
        <v>44433</v>
      </c>
      <c r="M2273" s="36">
        <v>55051</v>
      </c>
      <c r="N2273" s="37">
        <v>36763</v>
      </c>
      <c r="O2273" s="37">
        <v>36581</v>
      </c>
      <c r="P2273" s="21">
        <v>0.72499999999999998</v>
      </c>
      <c r="Q2273" s="33">
        <v>0</v>
      </c>
      <c r="R2273" s="33">
        <v>0</v>
      </c>
      <c r="S2273" s="33">
        <v>19640250</v>
      </c>
      <c r="T2273" s="33">
        <v>19640250</v>
      </c>
      <c r="U2273" s="33">
        <v>5418000000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148</v>
      </c>
      <c r="E2274" s="32" t="s">
        <v>149</v>
      </c>
      <c r="F2274" s="32" t="s">
        <v>398</v>
      </c>
      <c r="G2274" s="32" t="s">
        <v>42</v>
      </c>
      <c r="H2274" s="32" t="s">
        <v>226</v>
      </c>
      <c r="I2274" s="33">
        <v>8000</v>
      </c>
      <c r="J2274" s="34">
        <v>43922</v>
      </c>
      <c r="K2274" s="35">
        <v>44176</v>
      </c>
      <c r="L2274" s="36">
        <v>44433</v>
      </c>
      <c r="M2274" s="36">
        <v>55051</v>
      </c>
      <c r="N2274" s="37">
        <v>36763</v>
      </c>
      <c r="O2274" s="37">
        <v>36581</v>
      </c>
      <c r="P2274" s="21">
        <v>0.72499999999999998</v>
      </c>
      <c r="Q2274" s="33">
        <v>0</v>
      </c>
      <c r="R2274" s="33">
        <v>0</v>
      </c>
      <c r="S2274" s="33">
        <v>29000</v>
      </c>
      <c r="T2274" s="33">
        <v>29000</v>
      </c>
      <c r="U2274" s="33">
        <v>8000000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148</v>
      </c>
      <c r="E2275" s="32" t="s">
        <v>149</v>
      </c>
      <c r="F2275" s="32" t="s">
        <v>398</v>
      </c>
      <c r="G2275" s="32" t="s">
        <v>111</v>
      </c>
      <c r="H2275" s="32" t="s">
        <v>112</v>
      </c>
      <c r="I2275" s="33">
        <v>615000</v>
      </c>
      <c r="J2275" s="34">
        <v>43922</v>
      </c>
      <c r="K2275" s="35">
        <v>44176</v>
      </c>
      <c r="L2275" s="36">
        <v>44433</v>
      </c>
      <c r="M2275" s="36">
        <v>55051</v>
      </c>
      <c r="N2275" s="37">
        <v>36763</v>
      </c>
      <c r="O2275" s="37">
        <v>36581</v>
      </c>
      <c r="P2275" s="21">
        <v>0.72499999999999998</v>
      </c>
      <c r="Q2275" s="33">
        <v>0</v>
      </c>
      <c r="R2275" s="33">
        <v>0</v>
      </c>
      <c r="S2275" s="33">
        <v>2229375</v>
      </c>
      <c r="T2275" s="33">
        <v>2229375</v>
      </c>
      <c r="U2275" s="33">
        <v>615000000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148</v>
      </c>
      <c r="E2276" s="32" t="s">
        <v>149</v>
      </c>
      <c r="F2276" s="32" t="s">
        <v>398</v>
      </c>
      <c r="G2276" s="32" t="s">
        <v>42</v>
      </c>
      <c r="H2276" s="32" t="s">
        <v>106</v>
      </c>
      <c r="I2276" s="33">
        <v>1711000</v>
      </c>
      <c r="J2276" s="34">
        <v>43922</v>
      </c>
      <c r="K2276" s="35">
        <v>44176</v>
      </c>
      <c r="L2276" s="36">
        <v>44433</v>
      </c>
      <c r="M2276" s="36">
        <v>55051</v>
      </c>
      <c r="N2276" s="37">
        <v>36763</v>
      </c>
      <c r="O2276" s="37">
        <v>36581</v>
      </c>
      <c r="P2276" s="21">
        <v>0.72499999999999998</v>
      </c>
      <c r="Q2276" s="33">
        <v>0</v>
      </c>
      <c r="R2276" s="33">
        <v>0</v>
      </c>
      <c r="S2276" s="33">
        <v>6202375</v>
      </c>
      <c r="T2276" s="33">
        <v>6202375</v>
      </c>
      <c r="U2276" s="33">
        <v>1711000000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148</v>
      </c>
      <c r="E2277" s="32" t="s">
        <v>149</v>
      </c>
      <c r="F2277" s="32" t="s">
        <v>398</v>
      </c>
      <c r="G2277" s="32" t="s">
        <v>42</v>
      </c>
      <c r="H2277" s="32" t="s">
        <v>107</v>
      </c>
      <c r="I2277" s="33">
        <v>1328000</v>
      </c>
      <c r="J2277" s="34">
        <v>43922</v>
      </c>
      <c r="K2277" s="35">
        <v>44176</v>
      </c>
      <c r="L2277" s="36">
        <v>44433</v>
      </c>
      <c r="M2277" s="36">
        <v>55051</v>
      </c>
      <c r="N2277" s="37">
        <v>36763</v>
      </c>
      <c r="O2277" s="37">
        <v>36581</v>
      </c>
      <c r="P2277" s="21">
        <v>0.72499999999999998</v>
      </c>
      <c r="Q2277" s="33">
        <v>0</v>
      </c>
      <c r="R2277" s="33">
        <v>0</v>
      </c>
      <c r="S2277" s="33">
        <v>4814000</v>
      </c>
      <c r="T2277" s="33">
        <v>4814000</v>
      </c>
      <c r="U2277" s="33">
        <v>1328000000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148</v>
      </c>
      <c r="E2278" s="32" t="s">
        <v>149</v>
      </c>
      <c r="F2278" s="32" t="s">
        <v>398</v>
      </c>
      <c r="G2278" s="32" t="s">
        <v>42</v>
      </c>
      <c r="H2278" s="32" t="s">
        <v>105</v>
      </c>
      <c r="I2278" s="33">
        <v>936000</v>
      </c>
      <c r="J2278" s="34">
        <v>43922</v>
      </c>
      <c r="K2278" s="35">
        <v>44176</v>
      </c>
      <c r="L2278" s="36">
        <v>44433</v>
      </c>
      <c r="M2278" s="36">
        <v>55051</v>
      </c>
      <c r="N2278" s="37">
        <v>36763</v>
      </c>
      <c r="O2278" s="37">
        <v>36581</v>
      </c>
      <c r="P2278" s="21">
        <v>0.72499999999999998</v>
      </c>
      <c r="Q2278" s="33">
        <v>0</v>
      </c>
      <c r="R2278" s="33">
        <v>0</v>
      </c>
      <c r="S2278" s="33">
        <v>3393000</v>
      </c>
      <c r="T2278" s="33">
        <v>3393000</v>
      </c>
      <c r="U2278" s="33">
        <v>936000000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148</v>
      </c>
      <c r="E2279" s="32" t="s">
        <v>149</v>
      </c>
      <c r="F2279" s="32" t="s">
        <v>398</v>
      </c>
      <c r="G2279" s="32" t="s">
        <v>42</v>
      </c>
      <c r="H2279" s="32" t="s">
        <v>211</v>
      </c>
      <c r="I2279" s="33">
        <v>283000</v>
      </c>
      <c r="J2279" s="34">
        <v>43922</v>
      </c>
      <c r="K2279" s="35">
        <v>44176</v>
      </c>
      <c r="L2279" s="36">
        <v>44433</v>
      </c>
      <c r="M2279" s="36">
        <v>55051</v>
      </c>
      <c r="N2279" s="37">
        <v>36763</v>
      </c>
      <c r="O2279" s="37">
        <v>36581</v>
      </c>
      <c r="P2279" s="21">
        <v>0.72499999999999998</v>
      </c>
      <c r="Q2279" s="33">
        <v>0</v>
      </c>
      <c r="R2279" s="33">
        <v>0</v>
      </c>
      <c r="S2279" s="33">
        <v>1025875</v>
      </c>
      <c r="T2279" s="33">
        <v>1025875</v>
      </c>
      <c r="U2279" s="33">
        <v>283000000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148</v>
      </c>
      <c r="E2280" s="32" t="s">
        <v>149</v>
      </c>
      <c r="F2280" s="32" t="s">
        <v>398</v>
      </c>
      <c r="G2280" s="32" t="s">
        <v>42</v>
      </c>
      <c r="H2280" s="32" t="s">
        <v>240</v>
      </c>
      <c r="I2280" s="33">
        <v>49000</v>
      </c>
      <c r="J2280" s="34">
        <v>43922</v>
      </c>
      <c r="K2280" s="35">
        <v>44176</v>
      </c>
      <c r="L2280" s="36">
        <v>44433</v>
      </c>
      <c r="M2280" s="36">
        <v>55051</v>
      </c>
      <c r="N2280" s="37">
        <v>36763</v>
      </c>
      <c r="O2280" s="37">
        <v>36581</v>
      </c>
      <c r="P2280" s="21">
        <v>0.72499999999999998</v>
      </c>
      <c r="Q2280" s="33">
        <v>0</v>
      </c>
      <c r="R2280" s="33">
        <v>0</v>
      </c>
      <c r="S2280" s="33">
        <v>177625</v>
      </c>
      <c r="T2280" s="33">
        <v>177625</v>
      </c>
      <c r="U2280" s="33">
        <v>49000000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148</v>
      </c>
      <c r="E2281" s="32" t="s">
        <v>149</v>
      </c>
      <c r="F2281" s="32" t="s">
        <v>398</v>
      </c>
      <c r="G2281" s="32" t="s">
        <v>245</v>
      </c>
      <c r="H2281" s="32" t="s">
        <v>246</v>
      </c>
      <c r="I2281" s="33">
        <v>105000</v>
      </c>
      <c r="J2281" s="34">
        <v>43922</v>
      </c>
      <c r="K2281" s="35">
        <v>44176</v>
      </c>
      <c r="L2281" s="36">
        <v>44433</v>
      </c>
      <c r="M2281" s="36">
        <v>55051</v>
      </c>
      <c r="N2281" s="37">
        <v>36763</v>
      </c>
      <c r="O2281" s="37">
        <v>36581</v>
      </c>
      <c r="P2281" s="21">
        <v>0.72499999999999998</v>
      </c>
      <c r="Q2281" s="33">
        <v>0</v>
      </c>
      <c r="R2281" s="33">
        <v>0</v>
      </c>
      <c r="S2281" s="33">
        <v>380625</v>
      </c>
      <c r="T2281" s="33">
        <v>380625</v>
      </c>
      <c r="U2281" s="33">
        <v>105000000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148</v>
      </c>
      <c r="E2282" s="32" t="s">
        <v>149</v>
      </c>
      <c r="F2282" s="32" t="s">
        <v>398</v>
      </c>
      <c r="G2282" s="32" t="s">
        <v>62</v>
      </c>
      <c r="H2282" s="32" t="s">
        <v>63</v>
      </c>
      <c r="I2282" s="33">
        <v>1829000</v>
      </c>
      <c r="J2282" s="34">
        <v>43922</v>
      </c>
      <c r="K2282" s="35">
        <v>44176</v>
      </c>
      <c r="L2282" s="36">
        <v>44433</v>
      </c>
      <c r="M2282" s="36">
        <v>55051</v>
      </c>
      <c r="N2282" s="37">
        <v>36763</v>
      </c>
      <c r="O2282" s="37">
        <v>36581</v>
      </c>
      <c r="P2282" s="21">
        <v>0.72499999999999998</v>
      </c>
      <c r="Q2282" s="33">
        <v>0</v>
      </c>
      <c r="R2282" s="33">
        <v>0</v>
      </c>
      <c r="S2282" s="33">
        <v>6630125</v>
      </c>
      <c r="T2282" s="33">
        <v>6630125</v>
      </c>
      <c r="U2282" s="33">
        <v>1829000000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148</v>
      </c>
      <c r="E2283" s="32" t="s">
        <v>149</v>
      </c>
      <c r="F2283" s="32" t="s">
        <v>399</v>
      </c>
      <c r="G2283" s="32" t="s">
        <v>74</v>
      </c>
      <c r="H2283" s="32" t="s">
        <v>146</v>
      </c>
      <c r="I2283" s="33">
        <v>31260000</v>
      </c>
      <c r="J2283" s="34">
        <v>43922</v>
      </c>
      <c r="K2283" s="35">
        <v>44187</v>
      </c>
      <c r="L2283" s="36">
        <v>44433</v>
      </c>
      <c r="M2283" s="36">
        <v>47746</v>
      </c>
      <c r="N2283" s="37">
        <v>36763</v>
      </c>
      <c r="O2283" s="37">
        <v>36581</v>
      </c>
      <c r="P2283" s="21">
        <v>9.5000000000000001E-2</v>
      </c>
      <c r="Q2283" s="33">
        <v>0</v>
      </c>
      <c r="R2283" s="33">
        <v>0</v>
      </c>
      <c r="S2283" s="33">
        <v>14848500</v>
      </c>
      <c r="T2283" s="33">
        <v>14848500</v>
      </c>
      <c r="U2283" s="33">
        <v>31260000000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148</v>
      </c>
      <c r="E2284" s="32" t="s">
        <v>149</v>
      </c>
      <c r="F2284" s="32" t="s">
        <v>400</v>
      </c>
      <c r="G2284" s="32" t="s">
        <v>74</v>
      </c>
      <c r="H2284" s="32" t="s">
        <v>146</v>
      </c>
      <c r="I2284" s="33">
        <v>28671000</v>
      </c>
      <c r="J2284" s="34">
        <v>43922</v>
      </c>
      <c r="K2284" s="35">
        <v>44222</v>
      </c>
      <c r="L2284" s="36">
        <v>44433</v>
      </c>
      <c r="M2284" s="36">
        <v>47837</v>
      </c>
      <c r="N2284" s="37">
        <v>36763</v>
      </c>
      <c r="O2284" s="37">
        <v>36581</v>
      </c>
      <c r="P2284" s="21">
        <v>0.11</v>
      </c>
      <c r="Q2284" s="33">
        <v>0</v>
      </c>
      <c r="R2284" s="33">
        <v>0</v>
      </c>
      <c r="S2284" s="33">
        <v>15769050</v>
      </c>
      <c r="T2284" s="33">
        <v>15769050</v>
      </c>
      <c r="U2284" s="33">
        <v>28671000000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148</v>
      </c>
      <c r="E2285" s="32" t="s">
        <v>149</v>
      </c>
      <c r="F2285" s="32" t="s">
        <v>401</v>
      </c>
      <c r="G2285" s="32" t="s">
        <v>74</v>
      </c>
      <c r="H2285" s="32" t="s">
        <v>146</v>
      </c>
      <c r="I2285" s="33">
        <v>11588000</v>
      </c>
      <c r="J2285" s="34">
        <v>43922</v>
      </c>
      <c r="K2285" s="35">
        <v>44249</v>
      </c>
      <c r="L2285" s="36">
        <v>44433</v>
      </c>
      <c r="M2285" s="36">
        <v>47837</v>
      </c>
      <c r="N2285" s="37">
        <v>36763</v>
      </c>
      <c r="O2285" s="37">
        <v>36581</v>
      </c>
      <c r="P2285" s="21">
        <v>0.15</v>
      </c>
      <c r="Q2285" s="33">
        <v>0</v>
      </c>
      <c r="R2285" s="33">
        <v>0</v>
      </c>
      <c r="S2285" s="33">
        <v>8691000</v>
      </c>
      <c r="T2285" s="33">
        <v>8691000</v>
      </c>
      <c r="U2285" s="33">
        <v>11588000000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148</v>
      </c>
      <c r="E2286" s="32" t="s">
        <v>149</v>
      </c>
      <c r="F2286" s="32" t="s">
        <v>402</v>
      </c>
      <c r="G2286" s="32" t="s">
        <v>74</v>
      </c>
      <c r="H2286" s="32" t="s">
        <v>146</v>
      </c>
      <c r="I2286" s="33">
        <v>28344000</v>
      </c>
      <c r="J2286" s="34">
        <v>43922</v>
      </c>
      <c r="K2286" s="35">
        <v>44278</v>
      </c>
      <c r="L2286" s="36">
        <v>44433</v>
      </c>
      <c r="M2286" s="36">
        <v>47837</v>
      </c>
      <c r="N2286" s="37">
        <v>36763</v>
      </c>
      <c r="O2286" s="37">
        <v>36581</v>
      </c>
      <c r="P2286" s="21">
        <v>0.17899999999999999</v>
      </c>
      <c r="Q2286" s="33">
        <v>0</v>
      </c>
      <c r="R2286" s="33">
        <v>0</v>
      </c>
      <c r="S2286" s="33">
        <v>25367880</v>
      </c>
      <c r="T2286" s="33">
        <v>25367880</v>
      </c>
      <c r="U2286" s="33">
        <v>28344000000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148</v>
      </c>
      <c r="E2287" s="32" t="s">
        <v>149</v>
      </c>
      <c r="F2287" s="32" t="s">
        <v>403</v>
      </c>
      <c r="G2287" s="32" t="s">
        <v>74</v>
      </c>
      <c r="H2287" s="32" t="s">
        <v>146</v>
      </c>
      <c r="I2287" s="33">
        <v>34601000</v>
      </c>
      <c r="J2287" s="34">
        <v>43922</v>
      </c>
      <c r="K2287" s="35">
        <v>44312</v>
      </c>
      <c r="L2287" s="36">
        <v>44433</v>
      </c>
      <c r="M2287" s="36">
        <v>47927</v>
      </c>
      <c r="N2287" s="37">
        <v>36763</v>
      </c>
      <c r="O2287" s="37">
        <v>36581</v>
      </c>
      <c r="P2287" s="21">
        <v>0.16</v>
      </c>
      <c r="Q2287" s="33">
        <v>0</v>
      </c>
      <c r="R2287" s="33">
        <v>0</v>
      </c>
      <c r="S2287" s="33">
        <v>27680800</v>
      </c>
      <c r="T2287" s="33">
        <v>27680800</v>
      </c>
      <c r="U2287" s="33">
        <v>34601000000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148</v>
      </c>
      <c r="E2288" s="32" t="s">
        <v>149</v>
      </c>
      <c r="F2288" s="32" t="s">
        <v>404</v>
      </c>
      <c r="G2288" s="32" t="s">
        <v>42</v>
      </c>
      <c r="H2288" s="32" t="s">
        <v>116</v>
      </c>
      <c r="I2288" s="33">
        <v>496000</v>
      </c>
      <c r="J2288" s="34">
        <v>36982</v>
      </c>
      <c r="K2288" s="35">
        <v>44343</v>
      </c>
      <c r="L2288" s="36">
        <v>44433</v>
      </c>
      <c r="M2288" s="36">
        <v>47927</v>
      </c>
      <c r="N2288" s="37">
        <v>36763</v>
      </c>
      <c r="O2288" s="37">
        <v>36581</v>
      </c>
      <c r="P2288" s="21">
        <v>0.14499999999999999</v>
      </c>
      <c r="Q2288" s="33">
        <v>0</v>
      </c>
      <c r="R2288" s="33">
        <v>0</v>
      </c>
      <c r="S2288" s="33">
        <v>359600</v>
      </c>
      <c r="T2288" s="33">
        <v>359600</v>
      </c>
      <c r="U2288" s="33">
        <v>496000000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148</v>
      </c>
      <c r="E2289" s="32" t="s">
        <v>149</v>
      </c>
      <c r="F2289" s="32" t="s">
        <v>404</v>
      </c>
      <c r="G2289" s="32" t="s">
        <v>42</v>
      </c>
      <c r="H2289" s="32" t="s">
        <v>116</v>
      </c>
      <c r="I2289" s="33">
        <v>406000</v>
      </c>
      <c r="J2289" s="34">
        <v>36982</v>
      </c>
      <c r="K2289" s="35">
        <v>44343</v>
      </c>
      <c r="L2289" s="36">
        <v>44433</v>
      </c>
      <c r="M2289" s="36">
        <v>47927</v>
      </c>
      <c r="N2289" s="37">
        <v>36763</v>
      </c>
      <c r="O2289" s="37">
        <v>36581</v>
      </c>
      <c r="P2289" s="21">
        <v>0.14499999999999999</v>
      </c>
      <c r="Q2289" s="33">
        <v>0</v>
      </c>
      <c r="R2289" s="33">
        <v>0</v>
      </c>
      <c r="S2289" s="33">
        <v>294350</v>
      </c>
      <c r="T2289" s="33">
        <v>294350</v>
      </c>
      <c r="U2289" s="33">
        <v>406000000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148</v>
      </c>
      <c r="E2290" s="32" t="s">
        <v>149</v>
      </c>
      <c r="F2290" s="32" t="s">
        <v>404</v>
      </c>
      <c r="G2290" s="32" t="s">
        <v>42</v>
      </c>
      <c r="H2290" s="32" t="s">
        <v>116</v>
      </c>
      <c r="I2290" s="33">
        <v>870000</v>
      </c>
      <c r="J2290" s="34">
        <v>36982</v>
      </c>
      <c r="K2290" s="35">
        <v>44343</v>
      </c>
      <c r="L2290" s="36">
        <v>44433</v>
      </c>
      <c r="M2290" s="36">
        <v>47927</v>
      </c>
      <c r="N2290" s="37">
        <v>36763</v>
      </c>
      <c r="O2290" s="37">
        <v>36581</v>
      </c>
      <c r="P2290" s="21">
        <v>0.14499999999999999</v>
      </c>
      <c r="Q2290" s="33">
        <v>0</v>
      </c>
      <c r="R2290" s="33">
        <v>0</v>
      </c>
      <c r="S2290" s="33">
        <v>630750</v>
      </c>
      <c r="T2290" s="33">
        <v>630750</v>
      </c>
      <c r="U2290" s="33">
        <v>870000000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148</v>
      </c>
      <c r="E2291" s="32" t="s">
        <v>149</v>
      </c>
      <c r="F2291" s="32" t="s">
        <v>404</v>
      </c>
      <c r="G2291" s="32" t="s">
        <v>42</v>
      </c>
      <c r="H2291" s="32" t="s">
        <v>123</v>
      </c>
      <c r="I2291" s="33">
        <v>195000</v>
      </c>
      <c r="J2291" s="34">
        <v>36982</v>
      </c>
      <c r="K2291" s="35">
        <v>44343</v>
      </c>
      <c r="L2291" s="36">
        <v>44433</v>
      </c>
      <c r="M2291" s="36">
        <v>47927</v>
      </c>
      <c r="N2291" s="37">
        <v>36763</v>
      </c>
      <c r="O2291" s="37">
        <v>36581</v>
      </c>
      <c r="P2291" s="21">
        <v>0.14499999999999999</v>
      </c>
      <c r="Q2291" s="33">
        <v>0</v>
      </c>
      <c r="R2291" s="33">
        <v>0</v>
      </c>
      <c r="S2291" s="33">
        <v>141375</v>
      </c>
      <c r="T2291" s="33">
        <v>141375</v>
      </c>
      <c r="U2291" s="33">
        <v>195000000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148</v>
      </c>
      <c r="E2292" s="32" t="s">
        <v>149</v>
      </c>
      <c r="F2292" s="32" t="s">
        <v>404</v>
      </c>
      <c r="G2292" s="32" t="s">
        <v>42</v>
      </c>
      <c r="H2292" s="32" t="s">
        <v>129</v>
      </c>
      <c r="I2292" s="33">
        <v>56000</v>
      </c>
      <c r="J2292" s="34">
        <v>36251</v>
      </c>
      <c r="K2292" s="35">
        <v>44343</v>
      </c>
      <c r="L2292" s="36">
        <v>44433</v>
      </c>
      <c r="M2292" s="36">
        <v>47927</v>
      </c>
      <c r="N2292" s="37">
        <v>36763</v>
      </c>
      <c r="O2292" s="37">
        <v>36581</v>
      </c>
      <c r="P2292" s="21">
        <v>0.14499999999999999</v>
      </c>
      <c r="Q2292" s="33">
        <v>0</v>
      </c>
      <c r="R2292" s="33">
        <v>0</v>
      </c>
      <c r="S2292" s="33">
        <v>40600</v>
      </c>
      <c r="T2292" s="33">
        <v>40600</v>
      </c>
      <c r="U2292" s="33">
        <v>56000000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148</v>
      </c>
      <c r="E2293" s="32" t="s">
        <v>149</v>
      </c>
      <c r="F2293" s="32" t="s">
        <v>404</v>
      </c>
      <c r="G2293" s="32" t="s">
        <v>42</v>
      </c>
      <c r="H2293" s="32" t="s">
        <v>192</v>
      </c>
      <c r="I2293" s="33">
        <v>115000</v>
      </c>
      <c r="J2293" s="34">
        <v>36982</v>
      </c>
      <c r="K2293" s="35">
        <v>44343</v>
      </c>
      <c r="L2293" s="36">
        <v>44433</v>
      </c>
      <c r="M2293" s="36">
        <v>47927</v>
      </c>
      <c r="N2293" s="37">
        <v>36763</v>
      </c>
      <c r="O2293" s="37">
        <v>36581</v>
      </c>
      <c r="P2293" s="21">
        <v>0.14499999999999999</v>
      </c>
      <c r="Q2293" s="33">
        <v>0</v>
      </c>
      <c r="R2293" s="33">
        <v>0</v>
      </c>
      <c r="S2293" s="33">
        <v>83375</v>
      </c>
      <c r="T2293" s="33">
        <v>83375</v>
      </c>
      <c r="U2293" s="33">
        <v>115000000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148</v>
      </c>
      <c r="E2294" s="32" t="s">
        <v>149</v>
      </c>
      <c r="F2294" s="32" t="s">
        <v>404</v>
      </c>
      <c r="G2294" s="32" t="s">
        <v>39</v>
      </c>
      <c r="H2294" s="32" t="s">
        <v>119</v>
      </c>
      <c r="I2294" s="33">
        <v>116000</v>
      </c>
      <c r="J2294" s="34">
        <v>41730</v>
      </c>
      <c r="K2294" s="35">
        <v>44343</v>
      </c>
      <c r="L2294" s="36">
        <v>44433</v>
      </c>
      <c r="M2294" s="36">
        <v>47927</v>
      </c>
      <c r="N2294" s="37">
        <v>36763</v>
      </c>
      <c r="O2294" s="37">
        <v>36581</v>
      </c>
      <c r="P2294" s="21">
        <v>0.14499999999999999</v>
      </c>
      <c r="Q2294" s="33">
        <v>0</v>
      </c>
      <c r="R2294" s="33">
        <v>0</v>
      </c>
      <c r="S2294" s="33">
        <v>84100</v>
      </c>
      <c r="T2294" s="33">
        <v>84100</v>
      </c>
      <c r="U2294" s="33">
        <v>116000000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148</v>
      </c>
      <c r="E2295" s="32" t="s">
        <v>149</v>
      </c>
      <c r="F2295" s="32" t="s">
        <v>404</v>
      </c>
      <c r="G2295" s="32" t="s">
        <v>74</v>
      </c>
      <c r="H2295" s="32" t="s">
        <v>146</v>
      </c>
      <c r="I2295" s="33">
        <v>8508000</v>
      </c>
      <c r="J2295" s="34">
        <v>43922</v>
      </c>
      <c r="K2295" s="35">
        <v>44343</v>
      </c>
      <c r="L2295" s="36">
        <v>44433</v>
      </c>
      <c r="M2295" s="36">
        <v>47927</v>
      </c>
      <c r="N2295" s="37">
        <v>36763</v>
      </c>
      <c r="O2295" s="37">
        <v>36581</v>
      </c>
      <c r="P2295" s="21">
        <v>0.14499999999999999</v>
      </c>
      <c r="Q2295" s="33">
        <v>0</v>
      </c>
      <c r="R2295" s="33">
        <v>0</v>
      </c>
      <c r="S2295" s="33">
        <v>6168300</v>
      </c>
      <c r="T2295" s="33">
        <v>6168300</v>
      </c>
      <c r="U2295" s="33">
        <v>8508000000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148</v>
      </c>
      <c r="E2296" s="32" t="s">
        <v>149</v>
      </c>
      <c r="F2296" s="32" t="s">
        <v>404</v>
      </c>
      <c r="G2296" s="32" t="s">
        <v>42</v>
      </c>
      <c r="H2296" s="32" t="s">
        <v>195</v>
      </c>
      <c r="I2296" s="33">
        <v>1305000</v>
      </c>
      <c r="J2296" s="34">
        <v>40634</v>
      </c>
      <c r="K2296" s="35">
        <v>44343</v>
      </c>
      <c r="L2296" s="36">
        <v>44433</v>
      </c>
      <c r="M2296" s="36">
        <v>47927</v>
      </c>
      <c r="N2296" s="37">
        <v>36763</v>
      </c>
      <c r="O2296" s="37">
        <v>36581</v>
      </c>
      <c r="P2296" s="21">
        <v>0.14499999999999999</v>
      </c>
      <c r="Q2296" s="33">
        <v>0</v>
      </c>
      <c r="R2296" s="33">
        <v>0</v>
      </c>
      <c r="S2296" s="33">
        <v>946125</v>
      </c>
      <c r="T2296" s="33">
        <v>946125</v>
      </c>
      <c r="U2296" s="33">
        <v>1305000000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148</v>
      </c>
      <c r="E2297" s="32" t="s">
        <v>149</v>
      </c>
      <c r="F2297" s="32" t="s">
        <v>404</v>
      </c>
      <c r="G2297" s="32" t="s">
        <v>94</v>
      </c>
      <c r="H2297" s="32" t="s">
        <v>95</v>
      </c>
      <c r="I2297" s="33">
        <v>580000</v>
      </c>
      <c r="J2297" s="34">
        <v>36982</v>
      </c>
      <c r="K2297" s="35">
        <v>44343</v>
      </c>
      <c r="L2297" s="36">
        <v>44433</v>
      </c>
      <c r="M2297" s="36">
        <v>47927</v>
      </c>
      <c r="N2297" s="37">
        <v>36763</v>
      </c>
      <c r="O2297" s="37">
        <v>36581</v>
      </c>
      <c r="P2297" s="21">
        <v>0.14499999999999999</v>
      </c>
      <c r="Q2297" s="33">
        <v>0</v>
      </c>
      <c r="R2297" s="33">
        <v>0</v>
      </c>
      <c r="S2297" s="33">
        <v>420500</v>
      </c>
      <c r="T2297" s="33">
        <v>420500</v>
      </c>
      <c r="U2297" s="33">
        <v>580000000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148</v>
      </c>
      <c r="E2298" s="32" t="s">
        <v>149</v>
      </c>
      <c r="F2298" s="32" t="s">
        <v>404</v>
      </c>
      <c r="G2298" s="32" t="s">
        <v>42</v>
      </c>
      <c r="H2298" s="32" t="s">
        <v>105</v>
      </c>
      <c r="I2298" s="33">
        <v>812000</v>
      </c>
      <c r="J2298" s="34">
        <v>36982</v>
      </c>
      <c r="K2298" s="35">
        <v>44343</v>
      </c>
      <c r="L2298" s="36">
        <v>44433</v>
      </c>
      <c r="M2298" s="36">
        <v>47927</v>
      </c>
      <c r="N2298" s="37">
        <v>36763</v>
      </c>
      <c r="O2298" s="37">
        <v>36581</v>
      </c>
      <c r="P2298" s="21">
        <v>0.14499999999999999</v>
      </c>
      <c r="Q2298" s="33">
        <v>0</v>
      </c>
      <c r="R2298" s="33">
        <v>0</v>
      </c>
      <c r="S2298" s="33">
        <v>588700</v>
      </c>
      <c r="T2298" s="33">
        <v>588700</v>
      </c>
      <c r="U2298" s="33">
        <v>812000000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148</v>
      </c>
      <c r="E2299" s="32" t="s">
        <v>149</v>
      </c>
      <c r="F2299" s="32" t="s">
        <v>404</v>
      </c>
      <c r="G2299" s="32" t="s">
        <v>42</v>
      </c>
      <c r="H2299" s="32" t="s">
        <v>105</v>
      </c>
      <c r="I2299" s="33">
        <v>870000</v>
      </c>
      <c r="J2299" s="34">
        <v>36982</v>
      </c>
      <c r="K2299" s="35">
        <v>44343</v>
      </c>
      <c r="L2299" s="36">
        <v>44433</v>
      </c>
      <c r="M2299" s="36">
        <v>47927</v>
      </c>
      <c r="N2299" s="37">
        <v>36763</v>
      </c>
      <c r="O2299" s="37">
        <v>36581</v>
      </c>
      <c r="P2299" s="21">
        <v>0.14499999999999999</v>
      </c>
      <c r="Q2299" s="33">
        <v>0</v>
      </c>
      <c r="R2299" s="33">
        <v>0</v>
      </c>
      <c r="S2299" s="33">
        <v>630750</v>
      </c>
      <c r="T2299" s="33">
        <v>630750</v>
      </c>
      <c r="U2299" s="33">
        <v>870000000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148</v>
      </c>
      <c r="E2300" s="32" t="s">
        <v>149</v>
      </c>
      <c r="F2300" s="32" t="s">
        <v>404</v>
      </c>
      <c r="G2300" s="32" t="s">
        <v>42</v>
      </c>
      <c r="H2300" s="32" t="s">
        <v>105</v>
      </c>
      <c r="I2300" s="33">
        <v>58000</v>
      </c>
      <c r="J2300" s="34">
        <v>36982</v>
      </c>
      <c r="K2300" s="35">
        <v>44343</v>
      </c>
      <c r="L2300" s="36">
        <v>44433</v>
      </c>
      <c r="M2300" s="36">
        <v>47927</v>
      </c>
      <c r="N2300" s="37">
        <v>36763</v>
      </c>
      <c r="O2300" s="37">
        <v>36581</v>
      </c>
      <c r="P2300" s="21">
        <v>0.14499999999999999</v>
      </c>
      <c r="Q2300" s="33">
        <v>0</v>
      </c>
      <c r="R2300" s="33">
        <v>0</v>
      </c>
      <c r="S2300" s="33">
        <v>42050</v>
      </c>
      <c r="T2300" s="33">
        <v>42050</v>
      </c>
      <c r="U2300" s="33">
        <v>58000000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148</v>
      </c>
      <c r="E2301" s="32" t="s">
        <v>149</v>
      </c>
      <c r="F2301" s="32" t="s">
        <v>404</v>
      </c>
      <c r="G2301" s="32" t="s">
        <v>42</v>
      </c>
      <c r="H2301" s="32" t="s">
        <v>68</v>
      </c>
      <c r="I2301" s="33">
        <v>963000</v>
      </c>
      <c r="J2301" s="34">
        <v>36982</v>
      </c>
      <c r="K2301" s="35">
        <v>44343</v>
      </c>
      <c r="L2301" s="36">
        <v>44433</v>
      </c>
      <c r="M2301" s="36">
        <v>47927</v>
      </c>
      <c r="N2301" s="37">
        <v>36763</v>
      </c>
      <c r="O2301" s="37">
        <v>36581</v>
      </c>
      <c r="P2301" s="21">
        <v>0.14499999999999999</v>
      </c>
      <c r="Q2301" s="33">
        <v>0</v>
      </c>
      <c r="R2301" s="33">
        <v>0</v>
      </c>
      <c r="S2301" s="33">
        <v>698175</v>
      </c>
      <c r="T2301" s="33">
        <v>698175</v>
      </c>
      <c r="U2301" s="33">
        <v>963000000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148</v>
      </c>
      <c r="E2302" s="32" t="s">
        <v>149</v>
      </c>
      <c r="F2302" s="32" t="s">
        <v>404</v>
      </c>
      <c r="G2302" s="32" t="s">
        <v>42</v>
      </c>
      <c r="H2302" s="32" t="s">
        <v>68</v>
      </c>
      <c r="I2302" s="33">
        <v>1160000</v>
      </c>
      <c r="J2302" s="34">
        <v>36982</v>
      </c>
      <c r="K2302" s="35">
        <v>44343</v>
      </c>
      <c r="L2302" s="36">
        <v>44433</v>
      </c>
      <c r="M2302" s="36">
        <v>47927</v>
      </c>
      <c r="N2302" s="37">
        <v>36763</v>
      </c>
      <c r="O2302" s="37">
        <v>36581</v>
      </c>
      <c r="P2302" s="21">
        <v>0.14499999999999999</v>
      </c>
      <c r="Q2302" s="33">
        <v>0</v>
      </c>
      <c r="R2302" s="33">
        <v>0</v>
      </c>
      <c r="S2302" s="33">
        <v>841000</v>
      </c>
      <c r="T2302" s="33">
        <v>841000</v>
      </c>
      <c r="U2302" s="33">
        <v>1160000000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148</v>
      </c>
      <c r="E2303" s="32" t="s">
        <v>149</v>
      </c>
      <c r="F2303" s="32" t="s">
        <v>404</v>
      </c>
      <c r="G2303" s="32" t="s">
        <v>42</v>
      </c>
      <c r="H2303" s="32" t="s">
        <v>93</v>
      </c>
      <c r="I2303" s="33">
        <v>51000</v>
      </c>
      <c r="J2303" s="34">
        <v>36982</v>
      </c>
      <c r="K2303" s="35">
        <v>44343</v>
      </c>
      <c r="L2303" s="36">
        <v>44433</v>
      </c>
      <c r="M2303" s="36">
        <v>47927</v>
      </c>
      <c r="N2303" s="37">
        <v>36763</v>
      </c>
      <c r="O2303" s="37">
        <v>36581</v>
      </c>
      <c r="P2303" s="21">
        <v>0.14499999999999999</v>
      </c>
      <c r="Q2303" s="33">
        <v>0</v>
      </c>
      <c r="R2303" s="33">
        <v>0</v>
      </c>
      <c r="S2303" s="33">
        <v>36975</v>
      </c>
      <c r="T2303" s="33">
        <v>36975</v>
      </c>
      <c r="U2303" s="33">
        <v>51000000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148</v>
      </c>
      <c r="E2304" s="32" t="s">
        <v>149</v>
      </c>
      <c r="F2304" s="32" t="s">
        <v>404</v>
      </c>
      <c r="G2304" s="32" t="s">
        <v>62</v>
      </c>
      <c r="H2304" s="32" t="s">
        <v>63</v>
      </c>
      <c r="I2304" s="33">
        <v>580000</v>
      </c>
      <c r="J2304" s="34">
        <v>36982</v>
      </c>
      <c r="K2304" s="35">
        <v>44343</v>
      </c>
      <c r="L2304" s="36">
        <v>44433</v>
      </c>
      <c r="M2304" s="36">
        <v>47927</v>
      </c>
      <c r="N2304" s="37">
        <v>36763</v>
      </c>
      <c r="O2304" s="37">
        <v>36581</v>
      </c>
      <c r="P2304" s="21">
        <v>0.14499999999999999</v>
      </c>
      <c r="Q2304" s="33">
        <v>0</v>
      </c>
      <c r="R2304" s="33">
        <v>0</v>
      </c>
      <c r="S2304" s="33">
        <v>420500</v>
      </c>
      <c r="T2304" s="33">
        <v>420500</v>
      </c>
      <c r="U2304" s="33">
        <v>580000000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148</v>
      </c>
      <c r="E2305" s="32" t="s">
        <v>149</v>
      </c>
      <c r="F2305" s="32" t="s">
        <v>404</v>
      </c>
      <c r="G2305" s="32" t="s">
        <v>42</v>
      </c>
      <c r="H2305" s="32" t="s">
        <v>136</v>
      </c>
      <c r="I2305" s="33">
        <v>232000</v>
      </c>
      <c r="J2305" s="34">
        <v>36982</v>
      </c>
      <c r="K2305" s="35">
        <v>44343</v>
      </c>
      <c r="L2305" s="36">
        <v>44433</v>
      </c>
      <c r="M2305" s="36">
        <v>47927</v>
      </c>
      <c r="N2305" s="37">
        <v>36763</v>
      </c>
      <c r="O2305" s="37">
        <v>36581</v>
      </c>
      <c r="P2305" s="21">
        <v>0.14499999999999999</v>
      </c>
      <c r="Q2305" s="33">
        <v>0</v>
      </c>
      <c r="R2305" s="33">
        <v>0</v>
      </c>
      <c r="S2305" s="33">
        <v>168200</v>
      </c>
      <c r="T2305" s="33">
        <v>168200</v>
      </c>
      <c r="U2305" s="33">
        <v>232000000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148</v>
      </c>
      <c r="E2306" s="32" t="s">
        <v>149</v>
      </c>
      <c r="F2306" s="32" t="s">
        <v>404</v>
      </c>
      <c r="G2306" s="32" t="s">
        <v>62</v>
      </c>
      <c r="H2306" s="32" t="s">
        <v>63</v>
      </c>
      <c r="I2306" s="33">
        <v>1160000</v>
      </c>
      <c r="J2306" s="34">
        <v>36982</v>
      </c>
      <c r="K2306" s="35">
        <v>44343</v>
      </c>
      <c r="L2306" s="36">
        <v>44433</v>
      </c>
      <c r="M2306" s="36">
        <v>47927</v>
      </c>
      <c r="N2306" s="37">
        <v>36763</v>
      </c>
      <c r="O2306" s="37">
        <v>36581</v>
      </c>
      <c r="P2306" s="21">
        <v>0.14499999999999999</v>
      </c>
      <c r="Q2306" s="33">
        <v>0</v>
      </c>
      <c r="R2306" s="33">
        <v>0</v>
      </c>
      <c r="S2306" s="33">
        <v>841000</v>
      </c>
      <c r="T2306" s="33">
        <v>841000</v>
      </c>
      <c r="U2306" s="33">
        <v>1160000000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148</v>
      </c>
      <c r="E2307" s="32" t="s">
        <v>149</v>
      </c>
      <c r="F2307" s="32" t="s">
        <v>404</v>
      </c>
      <c r="G2307" s="32" t="s">
        <v>36</v>
      </c>
      <c r="H2307" s="32" t="s">
        <v>45</v>
      </c>
      <c r="I2307" s="33">
        <v>642000</v>
      </c>
      <c r="J2307" s="34">
        <v>36982</v>
      </c>
      <c r="K2307" s="35">
        <v>44343</v>
      </c>
      <c r="L2307" s="36">
        <v>44433</v>
      </c>
      <c r="M2307" s="36">
        <v>47927</v>
      </c>
      <c r="N2307" s="37">
        <v>36763</v>
      </c>
      <c r="O2307" s="37">
        <v>36581</v>
      </c>
      <c r="P2307" s="21">
        <v>0.14499999999999999</v>
      </c>
      <c r="Q2307" s="33">
        <v>0</v>
      </c>
      <c r="R2307" s="33">
        <v>0</v>
      </c>
      <c r="S2307" s="33">
        <v>465450</v>
      </c>
      <c r="T2307" s="33">
        <v>465450</v>
      </c>
      <c r="U2307" s="33">
        <v>642000000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148</v>
      </c>
      <c r="E2308" s="32" t="s">
        <v>149</v>
      </c>
      <c r="F2308" s="32" t="s">
        <v>405</v>
      </c>
      <c r="G2308" s="32" t="s">
        <v>42</v>
      </c>
      <c r="H2308" s="32" t="s">
        <v>106</v>
      </c>
      <c r="I2308" s="33">
        <v>365000</v>
      </c>
      <c r="J2308" s="34">
        <v>41365</v>
      </c>
      <c r="K2308" s="35">
        <v>44369</v>
      </c>
      <c r="L2308" s="36">
        <v>44617</v>
      </c>
      <c r="M2308" s="36">
        <v>47927</v>
      </c>
      <c r="N2308" s="37">
        <v>36763</v>
      </c>
      <c r="O2308" s="37">
        <v>36581</v>
      </c>
      <c r="P2308" s="21">
        <v>0.08</v>
      </c>
      <c r="Q2308" s="33">
        <v>0</v>
      </c>
      <c r="R2308" s="33">
        <v>0</v>
      </c>
      <c r="S2308" s="33">
        <v>146000</v>
      </c>
      <c r="T2308" s="33">
        <v>146000</v>
      </c>
      <c r="U2308" s="33">
        <v>365000000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148</v>
      </c>
      <c r="E2309" s="32" t="s">
        <v>149</v>
      </c>
      <c r="F2309" s="32" t="s">
        <v>405</v>
      </c>
      <c r="G2309" s="32" t="s">
        <v>42</v>
      </c>
      <c r="H2309" s="32" t="s">
        <v>93</v>
      </c>
      <c r="I2309" s="33">
        <v>733000</v>
      </c>
      <c r="J2309" s="34">
        <v>41365</v>
      </c>
      <c r="K2309" s="35">
        <v>44369</v>
      </c>
      <c r="L2309" s="36">
        <v>44617</v>
      </c>
      <c r="M2309" s="36">
        <v>47927</v>
      </c>
      <c r="N2309" s="37">
        <v>36763</v>
      </c>
      <c r="O2309" s="37">
        <v>36581</v>
      </c>
      <c r="P2309" s="21">
        <v>0.08</v>
      </c>
      <c r="Q2309" s="33">
        <v>0</v>
      </c>
      <c r="R2309" s="33">
        <v>0</v>
      </c>
      <c r="S2309" s="33">
        <v>293200</v>
      </c>
      <c r="T2309" s="33">
        <v>293200</v>
      </c>
      <c r="U2309" s="33">
        <v>733000000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148</v>
      </c>
      <c r="E2310" s="32" t="s">
        <v>149</v>
      </c>
      <c r="F2310" s="32" t="s">
        <v>405</v>
      </c>
      <c r="G2310" s="32" t="s">
        <v>42</v>
      </c>
      <c r="H2310" s="32" t="s">
        <v>118</v>
      </c>
      <c r="I2310" s="33">
        <v>2532000</v>
      </c>
      <c r="J2310" s="34">
        <v>41365</v>
      </c>
      <c r="K2310" s="35">
        <v>44369</v>
      </c>
      <c r="L2310" s="36">
        <v>44617</v>
      </c>
      <c r="M2310" s="36">
        <v>47927</v>
      </c>
      <c r="N2310" s="37">
        <v>36763</v>
      </c>
      <c r="O2310" s="37">
        <v>36581</v>
      </c>
      <c r="P2310" s="21">
        <v>0.08</v>
      </c>
      <c r="Q2310" s="33">
        <v>0</v>
      </c>
      <c r="R2310" s="33">
        <v>0</v>
      </c>
      <c r="S2310" s="33">
        <v>1012800</v>
      </c>
      <c r="T2310" s="33">
        <v>1012800</v>
      </c>
      <c r="U2310" s="33">
        <v>2532000000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148</v>
      </c>
      <c r="E2311" s="32" t="s">
        <v>149</v>
      </c>
      <c r="F2311" s="32" t="s">
        <v>405</v>
      </c>
      <c r="G2311" s="32" t="s">
        <v>42</v>
      </c>
      <c r="H2311" s="32" t="s">
        <v>157</v>
      </c>
      <c r="I2311" s="33">
        <v>986000</v>
      </c>
      <c r="J2311" s="34">
        <v>41365</v>
      </c>
      <c r="K2311" s="35">
        <v>44369</v>
      </c>
      <c r="L2311" s="36">
        <v>44617</v>
      </c>
      <c r="M2311" s="36">
        <v>47927</v>
      </c>
      <c r="N2311" s="37">
        <v>36763</v>
      </c>
      <c r="O2311" s="37">
        <v>36581</v>
      </c>
      <c r="P2311" s="21">
        <v>0.08</v>
      </c>
      <c r="Q2311" s="33">
        <v>0</v>
      </c>
      <c r="R2311" s="33">
        <v>0</v>
      </c>
      <c r="S2311" s="33">
        <v>394400</v>
      </c>
      <c r="T2311" s="33">
        <v>394400</v>
      </c>
      <c r="U2311" s="33">
        <v>986000000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148</v>
      </c>
      <c r="E2312" s="32" t="s">
        <v>149</v>
      </c>
      <c r="F2312" s="32" t="s">
        <v>405</v>
      </c>
      <c r="G2312" s="32" t="s">
        <v>62</v>
      </c>
      <c r="H2312" s="32" t="s">
        <v>63</v>
      </c>
      <c r="I2312" s="33">
        <v>543000</v>
      </c>
      <c r="J2312" s="34">
        <v>41730</v>
      </c>
      <c r="K2312" s="35">
        <v>44369</v>
      </c>
      <c r="L2312" s="36">
        <v>44617</v>
      </c>
      <c r="M2312" s="36">
        <v>47927</v>
      </c>
      <c r="N2312" s="37">
        <v>36763</v>
      </c>
      <c r="O2312" s="37">
        <v>36581</v>
      </c>
      <c r="P2312" s="21">
        <v>0.08</v>
      </c>
      <c r="Q2312" s="33">
        <v>0</v>
      </c>
      <c r="R2312" s="33">
        <v>0</v>
      </c>
      <c r="S2312" s="33">
        <v>217200</v>
      </c>
      <c r="T2312" s="33">
        <v>217200</v>
      </c>
      <c r="U2312" s="33">
        <v>543000000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148</v>
      </c>
      <c r="E2313" s="32" t="s">
        <v>149</v>
      </c>
      <c r="F2313" s="32" t="s">
        <v>405</v>
      </c>
      <c r="G2313" s="32" t="s">
        <v>42</v>
      </c>
      <c r="H2313" s="32" t="s">
        <v>136</v>
      </c>
      <c r="I2313" s="33">
        <v>146000</v>
      </c>
      <c r="J2313" s="34">
        <v>41365</v>
      </c>
      <c r="K2313" s="35">
        <v>44369</v>
      </c>
      <c r="L2313" s="36">
        <v>44617</v>
      </c>
      <c r="M2313" s="36">
        <v>47927</v>
      </c>
      <c r="N2313" s="37">
        <v>36763</v>
      </c>
      <c r="O2313" s="37">
        <v>36581</v>
      </c>
      <c r="P2313" s="21">
        <v>0.08</v>
      </c>
      <c r="Q2313" s="33">
        <v>0</v>
      </c>
      <c r="R2313" s="33">
        <v>0</v>
      </c>
      <c r="S2313" s="33">
        <v>58400</v>
      </c>
      <c r="T2313" s="33">
        <v>58400</v>
      </c>
      <c r="U2313" s="33">
        <v>146000000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148</v>
      </c>
      <c r="E2314" s="32" t="s">
        <v>149</v>
      </c>
      <c r="F2314" s="32" t="s">
        <v>405</v>
      </c>
      <c r="G2314" s="32" t="s">
        <v>42</v>
      </c>
      <c r="H2314" s="32" t="s">
        <v>136</v>
      </c>
      <c r="I2314" s="33">
        <v>1666000</v>
      </c>
      <c r="J2314" s="34">
        <v>42461</v>
      </c>
      <c r="K2314" s="35">
        <v>44369</v>
      </c>
      <c r="L2314" s="36">
        <v>44617</v>
      </c>
      <c r="M2314" s="36">
        <v>47927</v>
      </c>
      <c r="N2314" s="37">
        <v>36763</v>
      </c>
      <c r="O2314" s="37">
        <v>36581</v>
      </c>
      <c r="P2314" s="21">
        <v>0.08</v>
      </c>
      <c r="Q2314" s="33">
        <v>0</v>
      </c>
      <c r="R2314" s="33">
        <v>0</v>
      </c>
      <c r="S2314" s="33">
        <v>666400</v>
      </c>
      <c r="T2314" s="33">
        <v>666400</v>
      </c>
      <c r="U2314" s="33">
        <v>1666000000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148</v>
      </c>
      <c r="E2315" s="32" t="s">
        <v>149</v>
      </c>
      <c r="F2315" s="32" t="s">
        <v>405</v>
      </c>
      <c r="G2315" s="32" t="s">
        <v>62</v>
      </c>
      <c r="H2315" s="32" t="s">
        <v>235</v>
      </c>
      <c r="I2315" s="33">
        <v>416000</v>
      </c>
      <c r="J2315" s="34">
        <v>42461</v>
      </c>
      <c r="K2315" s="35">
        <v>44369</v>
      </c>
      <c r="L2315" s="36">
        <v>44617</v>
      </c>
      <c r="M2315" s="36">
        <v>47927</v>
      </c>
      <c r="N2315" s="37">
        <v>36763</v>
      </c>
      <c r="O2315" s="37">
        <v>36581</v>
      </c>
      <c r="P2315" s="21">
        <v>0.08</v>
      </c>
      <c r="Q2315" s="33">
        <v>0</v>
      </c>
      <c r="R2315" s="33">
        <v>0</v>
      </c>
      <c r="S2315" s="33">
        <v>166400</v>
      </c>
      <c r="T2315" s="33">
        <v>166400</v>
      </c>
      <c r="U2315" s="33">
        <v>416000000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148</v>
      </c>
      <c r="E2316" s="32" t="s">
        <v>149</v>
      </c>
      <c r="F2316" s="32" t="s">
        <v>405</v>
      </c>
      <c r="G2316" s="32" t="s">
        <v>42</v>
      </c>
      <c r="H2316" s="32" t="s">
        <v>106</v>
      </c>
      <c r="I2316" s="33">
        <v>1833000</v>
      </c>
      <c r="J2316" s="34">
        <v>41365</v>
      </c>
      <c r="K2316" s="35">
        <v>44369</v>
      </c>
      <c r="L2316" s="36">
        <v>44617</v>
      </c>
      <c r="M2316" s="36">
        <v>47927</v>
      </c>
      <c r="N2316" s="37">
        <v>36763</v>
      </c>
      <c r="O2316" s="37">
        <v>36581</v>
      </c>
      <c r="P2316" s="21">
        <v>0.08</v>
      </c>
      <c r="Q2316" s="33">
        <v>0</v>
      </c>
      <c r="R2316" s="33">
        <v>0</v>
      </c>
      <c r="S2316" s="33">
        <v>733200</v>
      </c>
      <c r="T2316" s="33">
        <v>733200</v>
      </c>
      <c r="U2316" s="33">
        <v>1833000000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148</v>
      </c>
      <c r="E2317" s="32" t="s">
        <v>149</v>
      </c>
      <c r="F2317" s="32" t="s">
        <v>405</v>
      </c>
      <c r="G2317" s="32" t="s">
        <v>42</v>
      </c>
      <c r="H2317" s="32" t="s">
        <v>105</v>
      </c>
      <c r="I2317" s="33">
        <v>3274000</v>
      </c>
      <c r="J2317" s="34">
        <v>41365</v>
      </c>
      <c r="K2317" s="35">
        <v>44369</v>
      </c>
      <c r="L2317" s="36">
        <v>44617</v>
      </c>
      <c r="M2317" s="36">
        <v>47927</v>
      </c>
      <c r="N2317" s="37">
        <v>36763</v>
      </c>
      <c r="O2317" s="37">
        <v>36581</v>
      </c>
      <c r="P2317" s="21">
        <v>0.08</v>
      </c>
      <c r="Q2317" s="33">
        <v>0</v>
      </c>
      <c r="R2317" s="33">
        <v>0</v>
      </c>
      <c r="S2317" s="33">
        <v>1309600</v>
      </c>
      <c r="T2317" s="33">
        <v>1309600</v>
      </c>
      <c r="U2317" s="33">
        <v>3274000000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148</v>
      </c>
      <c r="E2318" s="32" t="s">
        <v>149</v>
      </c>
      <c r="F2318" s="32" t="s">
        <v>405</v>
      </c>
      <c r="G2318" s="32" t="s">
        <v>42</v>
      </c>
      <c r="H2318" s="32" t="s">
        <v>144</v>
      </c>
      <c r="I2318" s="33">
        <v>2566000</v>
      </c>
      <c r="J2318" s="34">
        <v>41365</v>
      </c>
      <c r="K2318" s="35">
        <v>44369</v>
      </c>
      <c r="L2318" s="36">
        <v>44617</v>
      </c>
      <c r="M2318" s="36">
        <v>47927</v>
      </c>
      <c r="N2318" s="37">
        <v>36763</v>
      </c>
      <c r="O2318" s="37">
        <v>36581</v>
      </c>
      <c r="P2318" s="21">
        <v>0.08</v>
      </c>
      <c r="Q2318" s="33">
        <v>0</v>
      </c>
      <c r="R2318" s="33">
        <v>0</v>
      </c>
      <c r="S2318" s="33">
        <v>1026400</v>
      </c>
      <c r="T2318" s="33">
        <v>1026400</v>
      </c>
      <c r="U2318" s="33">
        <v>2566000000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148</v>
      </c>
      <c r="E2319" s="32" t="s">
        <v>149</v>
      </c>
      <c r="F2319" s="32" t="s">
        <v>405</v>
      </c>
      <c r="G2319" s="32" t="s">
        <v>42</v>
      </c>
      <c r="H2319" s="32" t="s">
        <v>68</v>
      </c>
      <c r="I2319" s="33">
        <v>733000</v>
      </c>
      <c r="J2319" s="34">
        <v>41365</v>
      </c>
      <c r="K2319" s="35">
        <v>44369</v>
      </c>
      <c r="L2319" s="36">
        <v>44617</v>
      </c>
      <c r="M2319" s="36">
        <v>47927</v>
      </c>
      <c r="N2319" s="37">
        <v>36763</v>
      </c>
      <c r="O2319" s="37">
        <v>36581</v>
      </c>
      <c r="P2319" s="21">
        <v>0.08</v>
      </c>
      <c r="Q2319" s="33">
        <v>0</v>
      </c>
      <c r="R2319" s="33">
        <v>0</v>
      </c>
      <c r="S2319" s="33">
        <v>293200</v>
      </c>
      <c r="T2319" s="33">
        <v>293200</v>
      </c>
      <c r="U2319" s="33">
        <v>733000000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148</v>
      </c>
      <c r="E2320" s="32" t="s">
        <v>149</v>
      </c>
      <c r="F2320" s="32" t="s">
        <v>405</v>
      </c>
      <c r="G2320" s="32" t="s">
        <v>42</v>
      </c>
      <c r="H2320" s="32" t="s">
        <v>93</v>
      </c>
      <c r="I2320" s="33">
        <v>2565000</v>
      </c>
      <c r="J2320" s="34">
        <v>41365</v>
      </c>
      <c r="K2320" s="35">
        <v>44369</v>
      </c>
      <c r="L2320" s="36">
        <v>44617</v>
      </c>
      <c r="M2320" s="36">
        <v>47927</v>
      </c>
      <c r="N2320" s="37">
        <v>36763</v>
      </c>
      <c r="O2320" s="37">
        <v>36581</v>
      </c>
      <c r="P2320" s="21">
        <v>0.08</v>
      </c>
      <c r="Q2320" s="33">
        <v>0</v>
      </c>
      <c r="R2320" s="33">
        <v>0</v>
      </c>
      <c r="S2320" s="33">
        <v>1026000</v>
      </c>
      <c r="T2320" s="33">
        <v>1026000</v>
      </c>
      <c r="U2320" s="33">
        <v>2565000000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148</v>
      </c>
      <c r="E2321" s="32" t="s">
        <v>149</v>
      </c>
      <c r="F2321" s="32" t="s">
        <v>405</v>
      </c>
      <c r="G2321" s="32" t="s">
        <v>42</v>
      </c>
      <c r="H2321" s="32" t="s">
        <v>93</v>
      </c>
      <c r="I2321" s="33">
        <v>3333000</v>
      </c>
      <c r="J2321" s="34">
        <v>42461</v>
      </c>
      <c r="K2321" s="35">
        <v>44369</v>
      </c>
      <c r="L2321" s="36">
        <v>44617</v>
      </c>
      <c r="M2321" s="36">
        <v>47927</v>
      </c>
      <c r="N2321" s="37">
        <v>36763</v>
      </c>
      <c r="O2321" s="37">
        <v>36581</v>
      </c>
      <c r="P2321" s="21">
        <v>0.08</v>
      </c>
      <c r="Q2321" s="33">
        <v>0</v>
      </c>
      <c r="R2321" s="33">
        <v>0</v>
      </c>
      <c r="S2321" s="33">
        <v>1333200</v>
      </c>
      <c r="T2321" s="33">
        <v>1333200</v>
      </c>
      <c r="U2321" s="33">
        <v>3333000000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148</v>
      </c>
      <c r="E2322" s="32" t="s">
        <v>149</v>
      </c>
      <c r="F2322" s="32" t="s">
        <v>405</v>
      </c>
      <c r="G2322" s="32" t="s">
        <v>42</v>
      </c>
      <c r="H2322" s="32" t="s">
        <v>129</v>
      </c>
      <c r="I2322" s="33">
        <v>2200000</v>
      </c>
      <c r="J2322" s="34">
        <v>41365</v>
      </c>
      <c r="K2322" s="35">
        <v>44369</v>
      </c>
      <c r="L2322" s="36">
        <v>44617</v>
      </c>
      <c r="M2322" s="36">
        <v>47927</v>
      </c>
      <c r="N2322" s="37">
        <v>36763</v>
      </c>
      <c r="O2322" s="37">
        <v>36581</v>
      </c>
      <c r="P2322" s="21">
        <v>0.08</v>
      </c>
      <c r="Q2322" s="33">
        <v>0</v>
      </c>
      <c r="R2322" s="33">
        <v>0</v>
      </c>
      <c r="S2322" s="33">
        <v>880000</v>
      </c>
      <c r="T2322" s="33">
        <v>880000</v>
      </c>
      <c r="U2322" s="33">
        <v>2200000000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148</v>
      </c>
      <c r="E2323" s="32" t="s">
        <v>149</v>
      </c>
      <c r="F2323" s="32" t="s">
        <v>405</v>
      </c>
      <c r="G2323" s="32" t="s">
        <v>42</v>
      </c>
      <c r="H2323" s="32" t="s">
        <v>129</v>
      </c>
      <c r="I2323" s="33">
        <v>416000</v>
      </c>
      <c r="J2323" s="34">
        <v>42461</v>
      </c>
      <c r="K2323" s="35">
        <v>44369</v>
      </c>
      <c r="L2323" s="36">
        <v>44617</v>
      </c>
      <c r="M2323" s="36">
        <v>47927</v>
      </c>
      <c r="N2323" s="37">
        <v>36763</v>
      </c>
      <c r="O2323" s="37">
        <v>36581</v>
      </c>
      <c r="P2323" s="21">
        <v>0.08</v>
      </c>
      <c r="Q2323" s="33">
        <v>0</v>
      </c>
      <c r="R2323" s="33">
        <v>0</v>
      </c>
      <c r="S2323" s="33">
        <v>166400</v>
      </c>
      <c r="T2323" s="33">
        <v>166400</v>
      </c>
      <c r="U2323" s="33">
        <v>416000000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148</v>
      </c>
      <c r="E2324" s="32" t="s">
        <v>149</v>
      </c>
      <c r="F2324" s="32" t="s">
        <v>405</v>
      </c>
      <c r="G2324" s="32" t="s">
        <v>62</v>
      </c>
      <c r="H2324" s="32" t="s">
        <v>63</v>
      </c>
      <c r="I2324" s="33">
        <v>1666000</v>
      </c>
      <c r="J2324" s="34">
        <v>42461</v>
      </c>
      <c r="K2324" s="35">
        <v>44369</v>
      </c>
      <c r="L2324" s="36">
        <v>44617</v>
      </c>
      <c r="M2324" s="36">
        <v>47927</v>
      </c>
      <c r="N2324" s="37">
        <v>36763</v>
      </c>
      <c r="O2324" s="37">
        <v>36581</v>
      </c>
      <c r="P2324" s="21">
        <v>0.08</v>
      </c>
      <c r="Q2324" s="33">
        <v>0</v>
      </c>
      <c r="R2324" s="33">
        <v>0</v>
      </c>
      <c r="S2324" s="33">
        <v>666400</v>
      </c>
      <c r="T2324" s="33">
        <v>666400</v>
      </c>
      <c r="U2324" s="33">
        <v>1666000000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148</v>
      </c>
      <c r="E2325" s="32" t="s">
        <v>149</v>
      </c>
      <c r="F2325" s="32" t="s">
        <v>406</v>
      </c>
      <c r="G2325" s="32" t="s">
        <v>54</v>
      </c>
      <c r="H2325" s="32" t="s">
        <v>216</v>
      </c>
      <c r="I2325" s="33">
        <v>500000</v>
      </c>
      <c r="J2325" s="34">
        <v>44287</v>
      </c>
      <c r="K2325" s="35">
        <v>44383</v>
      </c>
      <c r="L2325" s="36">
        <v>44617</v>
      </c>
      <c r="M2325" s="36">
        <v>46192</v>
      </c>
      <c r="N2325" s="37">
        <v>36763</v>
      </c>
      <c r="O2325" s="37">
        <v>36581</v>
      </c>
      <c r="P2325" s="21">
        <v>5.0000000000000001E-3</v>
      </c>
      <c r="Q2325" s="33">
        <v>0</v>
      </c>
      <c r="R2325" s="33">
        <v>0</v>
      </c>
      <c r="S2325" s="33">
        <v>12500</v>
      </c>
      <c r="T2325" s="33">
        <v>12500</v>
      </c>
      <c r="U2325" s="33">
        <v>500000000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148</v>
      </c>
      <c r="E2326" s="32" t="s">
        <v>149</v>
      </c>
      <c r="F2326" s="32" t="s">
        <v>406</v>
      </c>
      <c r="G2326" s="32" t="s">
        <v>74</v>
      </c>
      <c r="H2326" s="32" t="s">
        <v>146</v>
      </c>
      <c r="I2326" s="33">
        <v>28500000</v>
      </c>
      <c r="J2326" s="34">
        <v>44287</v>
      </c>
      <c r="K2326" s="35">
        <v>44383</v>
      </c>
      <c r="L2326" s="36">
        <v>44617</v>
      </c>
      <c r="M2326" s="36">
        <v>46192</v>
      </c>
      <c r="N2326" s="37">
        <v>36763</v>
      </c>
      <c r="O2326" s="37">
        <v>36581</v>
      </c>
      <c r="P2326" s="21">
        <v>5.0000000000000001E-3</v>
      </c>
      <c r="Q2326" s="33">
        <v>0</v>
      </c>
      <c r="R2326" s="33">
        <v>0</v>
      </c>
      <c r="S2326" s="33">
        <v>712500</v>
      </c>
      <c r="T2326" s="33">
        <v>712500</v>
      </c>
      <c r="U2326" s="33">
        <v>28500000000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148</v>
      </c>
      <c r="E2327" s="32" t="s">
        <v>149</v>
      </c>
      <c r="F2327" s="32" t="s">
        <v>406</v>
      </c>
      <c r="G2327" s="32" t="s">
        <v>62</v>
      </c>
      <c r="H2327" s="32" t="s">
        <v>63</v>
      </c>
      <c r="I2327" s="33">
        <v>1000000</v>
      </c>
      <c r="J2327" s="34">
        <v>44287</v>
      </c>
      <c r="K2327" s="35">
        <v>44383</v>
      </c>
      <c r="L2327" s="36">
        <v>44617</v>
      </c>
      <c r="M2327" s="36">
        <v>46192</v>
      </c>
      <c r="N2327" s="37">
        <v>36763</v>
      </c>
      <c r="O2327" s="37">
        <v>36581</v>
      </c>
      <c r="P2327" s="21">
        <v>5.0000000000000001E-3</v>
      </c>
      <c r="Q2327" s="33">
        <v>0</v>
      </c>
      <c r="R2327" s="33">
        <v>0</v>
      </c>
      <c r="S2327" s="33">
        <v>25000</v>
      </c>
      <c r="T2327" s="33">
        <v>25000</v>
      </c>
      <c r="U2327" s="33">
        <v>1000000000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148</v>
      </c>
      <c r="E2328" s="32" t="s">
        <v>149</v>
      </c>
      <c r="F2328" s="32" t="s">
        <v>407</v>
      </c>
      <c r="G2328" s="32" t="s">
        <v>39</v>
      </c>
      <c r="H2328" s="32" t="s">
        <v>119</v>
      </c>
      <c r="I2328" s="33">
        <v>700000</v>
      </c>
      <c r="J2328" s="34">
        <v>40634</v>
      </c>
      <c r="K2328" s="35">
        <v>44404</v>
      </c>
      <c r="L2328" s="36">
        <v>44617</v>
      </c>
      <c r="M2328" s="36">
        <v>51672</v>
      </c>
      <c r="N2328" s="37">
        <v>36763</v>
      </c>
      <c r="O2328" s="37">
        <v>36581</v>
      </c>
      <c r="P2328" s="21">
        <v>0.434</v>
      </c>
      <c r="Q2328" s="33">
        <v>0</v>
      </c>
      <c r="R2328" s="33">
        <v>0</v>
      </c>
      <c r="S2328" s="33">
        <v>1519000</v>
      </c>
      <c r="T2328" s="33">
        <v>1519000</v>
      </c>
      <c r="U2328" s="33">
        <v>700000000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148</v>
      </c>
      <c r="E2329" s="32" t="s">
        <v>149</v>
      </c>
      <c r="F2329" s="32" t="s">
        <v>407</v>
      </c>
      <c r="G2329" s="32" t="s">
        <v>39</v>
      </c>
      <c r="H2329" s="32" t="s">
        <v>119</v>
      </c>
      <c r="I2329" s="33">
        <v>1022000</v>
      </c>
      <c r="J2329" s="34">
        <v>40634</v>
      </c>
      <c r="K2329" s="35">
        <v>44404</v>
      </c>
      <c r="L2329" s="36">
        <v>44617</v>
      </c>
      <c r="M2329" s="36">
        <v>51672</v>
      </c>
      <c r="N2329" s="37">
        <v>36763</v>
      </c>
      <c r="O2329" s="37">
        <v>36581</v>
      </c>
      <c r="P2329" s="21">
        <v>0.434</v>
      </c>
      <c r="Q2329" s="33">
        <v>0</v>
      </c>
      <c r="R2329" s="33">
        <v>0</v>
      </c>
      <c r="S2329" s="33">
        <v>2217740</v>
      </c>
      <c r="T2329" s="33">
        <v>2217740</v>
      </c>
      <c r="U2329" s="33">
        <v>1022000000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148</v>
      </c>
      <c r="E2330" s="32" t="s">
        <v>149</v>
      </c>
      <c r="F2330" s="32" t="s">
        <v>407</v>
      </c>
      <c r="G2330" s="32" t="s">
        <v>42</v>
      </c>
      <c r="H2330" s="32" t="s">
        <v>93</v>
      </c>
      <c r="I2330" s="33">
        <v>198000</v>
      </c>
      <c r="J2330" s="34">
        <v>40634</v>
      </c>
      <c r="K2330" s="35">
        <v>44404</v>
      </c>
      <c r="L2330" s="36">
        <v>44617</v>
      </c>
      <c r="M2330" s="36">
        <v>51672</v>
      </c>
      <c r="N2330" s="37">
        <v>36763</v>
      </c>
      <c r="O2330" s="37">
        <v>36581</v>
      </c>
      <c r="P2330" s="21">
        <v>0.434</v>
      </c>
      <c r="Q2330" s="33">
        <v>0</v>
      </c>
      <c r="R2330" s="33">
        <v>0</v>
      </c>
      <c r="S2330" s="33">
        <v>429660</v>
      </c>
      <c r="T2330" s="33">
        <v>429660</v>
      </c>
      <c r="U2330" s="33">
        <v>198000000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148</v>
      </c>
      <c r="E2331" s="32" t="s">
        <v>149</v>
      </c>
      <c r="F2331" s="32" t="s">
        <v>407</v>
      </c>
      <c r="G2331" s="32" t="s">
        <v>42</v>
      </c>
      <c r="H2331" s="32" t="s">
        <v>93</v>
      </c>
      <c r="I2331" s="33">
        <v>489000</v>
      </c>
      <c r="J2331" s="34">
        <v>40634</v>
      </c>
      <c r="K2331" s="35">
        <v>44404</v>
      </c>
      <c r="L2331" s="36">
        <v>44617</v>
      </c>
      <c r="M2331" s="36">
        <v>51672</v>
      </c>
      <c r="N2331" s="37">
        <v>36763</v>
      </c>
      <c r="O2331" s="37">
        <v>36581</v>
      </c>
      <c r="P2331" s="21">
        <v>0.434</v>
      </c>
      <c r="Q2331" s="33">
        <v>0</v>
      </c>
      <c r="R2331" s="33">
        <v>0</v>
      </c>
      <c r="S2331" s="33">
        <v>1061130</v>
      </c>
      <c r="T2331" s="33">
        <v>1061130</v>
      </c>
      <c r="U2331" s="33">
        <v>489000000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148</v>
      </c>
      <c r="E2332" s="32" t="s">
        <v>149</v>
      </c>
      <c r="F2332" s="32" t="s">
        <v>407</v>
      </c>
      <c r="G2332" s="32" t="s">
        <v>42</v>
      </c>
      <c r="H2332" s="32" t="s">
        <v>129</v>
      </c>
      <c r="I2332" s="33">
        <v>895000</v>
      </c>
      <c r="J2332" s="34">
        <v>40634</v>
      </c>
      <c r="K2332" s="35">
        <v>44404</v>
      </c>
      <c r="L2332" s="36">
        <v>44617</v>
      </c>
      <c r="M2332" s="36">
        <v>51672</v>
      </c>
      <c r="N2332" s="37">
        <v>36763</v>
      </c>
      <c r="O2332" s="37">
        <v>36581</v>
      </c>
      <c r="P2332" s="21">
        <v>0.434</v>
      </c>
      <c r="Q2332" s="33">
        <v>0</v>
      </c>
      <c r="R2332" s="33">
        <v>0</v>
      </c>
      <c r="S2332" s="33">
        <v>1942150</v>
      </c>
      <c r="T2332" s="33">
        <v>1942150</v>
      </c>
      <c r="U2332" s="33">
        <v>895000000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148</v>
      </c>
      <c r="E2333" s="32" t="s">
        <v>149</v>
      </c>
      <c r="F2333" s="32" t="s">
        <v>407</v>
      </c>
      <c r="G2333" s="32" t="s">
        <v>42</v>
      </c>
      <c r="H2333" s="32" t="s">
        <v>109</v>
      </c>
      <c r="I2333" s="33">
        <v>597000</v>
      </c>
      <c r="J2333" s="34">
        <v>40634</v>
      </c>
      <c r="K2333" s="35">
        <v>44404</v>
      </c>
      <c r="L2333" s="36">
        <v>44617</v>
      </c>
      <c r="M2333" s="36">
        <v>51672</v>
      </c>
      <c r="N2333" s="37">
        <v>36763</v>
      </c>
      <c r="O2333" s="37">
        <v>36581</v>
      </c>
      <c r="P2333" s="21">
        <v>0.434</v>
      </c>
      <c r="Q2333" s="33">
        <v>0</v>
      </c>
      <c r="R2333" s="33">
        <v>0</v>
      </c>
      <c r="S2333" s="33">
        <v>1295490</v>
      </c>
      <c r="T2333" s="33">
        <v>1295490</v>
      </c>
      <c r="U2333" s="33">
        <v>597000000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148</v>
      </c>
      <c r="E2334" s="32" t="s">
        <v>149</v>
      </c>
      <c r="F2334" s="32" t="s">
        <v>407</v>
      </c>
      <c r="G2334" s="32" t="s">
        <v>42</v>
      </c>
      <c r="H2334" s="32" t="s">
        <v>99</v>
      </c>
      <c r="I2334" s="33">
        <v>806000</v>
      </c>
      <c r="J2334" s="34">
        <v>40634</v>
      </c>
      <c r="K2334" s="35">
        <v>44404</v>
      </c>
      <c r="L2334" s="36">
        <v>44617</v>
      </c>
      <c r="M2334" s="36">
        <v>51672</v>
      </c>
      <c r="N2334" s="37">
        <v>36763</v>
      </c>
      <c r="O2334" s="37">
        <v>36581</v>
      </c>
      <c r="P2334" s="21">
        <v>0.434</v>
      </c>
      <c r="Q2334" s="33">
        <v>0</v>
      </c>
      <c r="R2334" s="33">
        <v>0</v>
      </c>
      <c r="S2334" s="33">
        <v>1749020</v>
      </c>
      <c r="T2334" s="33">
        <v>1749020</v>
      </c>
      <c r="U2334" s="33">
        <v>806000000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148</v>
      </c>
      <c r="E2335" s="32" t="s">
        <v>149</v>
      </c>
      <c r="F2335" s="32" t="s">
        <v>407</v>
      </c>
      <c r="G2335" s="32" t="s">
        <v>62</v>
      </c>
      <c r="H2335" s="32" t="s">
        <v>63</v>
      </c>
      <c r="I2335" s="33">
        <v>700000</v>
      </c>
      <c r="J2335" s="34">
        <v>40634</v>
      </c>
      <c r="K2335" s="35">
        <v>44404</v>
      </c>
      <c r="L2335" s="36">
        <v>44617</v>
      </c>
      <c r="M2335" s="36">
        <v>51672</v>
      </c>
      <c r="N2335" s="37">
        <v>36763</v>
      </c>
      <c r="O2335" s="37">
        <v>36581</v>
      </c>
      <c r="P2335" s="21">
        <v>0.434</v>
      </c>
      <c r="Q2335" s="33">
        <v>0</v>
      </c>
      <c r="R2335" s="33">
        <v>0</v>
      </c>
      <c r="S2335" s="33">
        <v>1519000</v>
      </c>
      <c r="T2335" s="33">
        <v>1519000</v>
      </c>
      <c r="U2335" s="33">
        <v>700000000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148</v>
      </c>
      <c r="E2336" s="32" t="s">
        <v>149</v>
      </c>
      <c r="F2336" s="32" t="s">
        <v>407</v>
      </c>
      <c r="G2336" s="32" t="s">
        <v>54</v>
      </c>
      <c r="H2336" s="32" t="s">
        <v>126</v>
      </c>
      <c r="I2336" s="33">
        <v>901000</v>
      </c>
      <c r="J2336" s="34">
        <v>40634</v>
      </c>
      <c r="K2336" s="35">
        <v>44404</v>
      </c>
      <c r="L2336" s="36">
        <v>44617</v>
      </c>
      <c r="M2336" s="36">
        <v>51672</v>
      </c>
      <c r="N2336" s="37">
        <v>36763</v>
      </c>
      <c r="O2336" s="37">
        <v>36581</v>
      </c>
      <c r="P2336" s="21">
        <v>0.434</v>
      </c>
      <c r="Q2336" s="33">
        <v>0</v>
      </c>
      <c r="R2336" s="33">
        <v>0</v>
      </c>
      <c r="S2336" s="33">
        <v>1955170</v>
      </c>
      <c r="T2336" s="33">
        <v>1955170</v>
      </c>
      <c r="U2336" s="33">
        <v>901000000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148</v>
      </c>
      <c r="E2337" s="32" t="s">
        <v>149</v>
      </c>
      <c r="F2337" s="32" t="s">
        <v>407</v>
      </c>
      <c r="G2337" s="32" t="s">
        <v>36</v>
      </c>
      <c r="H2337" s="32" t="s">
        <v>212</v>
      </c>
      <c r="I2337" s="33">
        <v>161000</v>
      </c>
      <c r="J2337" s="34">
        <v>40634</v>
      </c>
      <c r="K2337" s="35">
        <v>44404</v>
      </c>
      <c r="L2337" s="36">
        <v>44617</v>
      </c>
      <c r="M2337" s="36">
        <v>51672</v>
      </c>
      <c r="N2337" s="37">
        <v>36763</v>
      </c>
      <c r="O2337" s="37">
        <v>36581</v>
      </c>
      <c r="P2337" s="21">
        <v>0.434</v>
      </c>
      <c r="Q2337" s="33">
        <v>0</v>
      </c>
      <c r="R2337" s="33">
        <v>0</v>
      </c>
      <c r="S2337" s="33">
        <v>349370</v>
      </c>
      <c r="T2337" s="33">
        <v>349370</v>
      </c>
      <c r="U2337" s="33">
        <v>161000000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148</v>
      </c>
      <c r="E2338" s="32" t="s">
        <v>149</v>
      </c>
      <c r="F2338" s="32" t="s">
        <v>407</v>
      </c>
      <c r="G2338" s="32" t="s">
        <v>36</v>
      </c>
      <c r="H2338" s="32" t="s">
        <v>251</v>
      </c>
      <c r="I2338" s="33">
        <v>126000</v>
      </c>
      <c r="J2338" s="34">
        <v>40634</v>
      </c>
      <c r="K2338" s="35">
        <v>44404</v>
      </c>
      <c r="L2338" s="36">
        <v>44617</v>
      </c>
      <c r="M2338" s="36">
        <v>51672</v>
      </c>
      <c r="N2338" s="37">
        <v>36763</v>
      </c>
      <c r="O2338" s="37">
        <v>36581</v>
      </c>
      <c r="P2338" s="21">
        <v>0.434</v>
      </c>
      <c r="Q2338" s="33">
        <v>0</v>
      </c>
      <c r="R2338" s="33">
        <v>0</v>
      </c>
      <c r="S2338" s="33">
        <v>273420</v>
      </c>
      <c r="T2338" s="33">
        <v>273420</v>
      </c>
      <c r="U2338" s="33">
        <v>126000000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148</v>
      </c>
      <c r="E2339" s="32" t="s">
        <v>149</v>
      </c>
      <c r="F2339" s="32" t="s">
        <v>407</v>
      </c>
      <c r="G2339" s="32" t="s">
        <v>36</v>
      </c>
      <c r="H2339" s="32" t="s">
        <v>254</v>
      </c>
      <c r="I2339" s="33">
        <v>274000</v>
      </c>
      <c r="J2339" s="34">
        <v>40634</v>
      </c>
      <c r="K2339" s="35">
        <v>44404</v>
      </c>
      <c r="L2339" s="36">
        <v>44617</v>
      </c>
      <c r="M2339" s="36">
        <v>51672</v>
      </c>
      <c r="N2339" s="37">
        <v>36763</v>
      </c>
      <c r="O2339" s="37">
        <v>36581</v>
      </c>
      <c r="P2339" s="21">
        <v>0.434</v>
      </c>
      <c r="Q2339" s="33">
        <v>0</v>
      </c>
      <c r="R2339" s="33">
        <v>0</v>
      </c>
      <c r="S2339" s="33">
        <v>594580</v>
      </c>
      <c r="T2339" s="33">
        <v>594580</v>
      </c>
      <c r="U2339" s="33">
        <v>274000000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148</v>
      </c>
      <c r="E2340" s="32" t="s">
        <v>149</v>
      </c>
      <c r="F2340" s="32" t="s">
        <v>407</v>
      </c>
      <c r="G2340" s="32" t="s">
        <v>54</v>
      </c>
      <c r="H2340" s="32" t="s">
        <v>126</v>
      </c>
      <c r="I2340" s="33">
        <v>1709000</v>
      </c>
      <c r="J2340" s="34">
        <v>40634</v>
      </c>
      <c r="K2340" s="35">
        <v>44404</v>
      </c>
      <c r="L2340" s="36">
        <v>44617</v>
      </c>
      <c r="M2340" s="36">
        <v>51672</v>
      </c>
      <c r="N2340" s="37">
        <v>36763</v>
      </c>
      <c r="O2340" s="37">
        <v>36581</v>
      </c>
      <c r="P2340" s="21">
        <v>0.434</v>
      </c>
      <c r="Q2340" s="33">
        <v>0</v>
      </c>
      <c r="R2340" s="33">
        <v>0</v>
      </c>
      <c r="S2340" s="33">
        <v>3708530</v>
      </c>
      <c r="T2340" s="33">
        <v>3708530</v>
      </c>
      <c r="U2340" s="33">
        <v>1709000000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148</v>
      </c>
      <c r="E2341" s="32" t="s">
        <v>149</v>
      </c>
      <c r="F2341" s="32" t="s">
        <v>407</v>
      </c>
      <c r="G2341" s="32" t="s">
        <v>54</v>
      </c>
      <c r="H2341" s="32" t="s">
        <v>127</v>
      </c>
      <c r="I2341" s="33">
        <v>4341000</v>
      </c>
      <c r="J2341" s="34">
        <v>40634</v>
      </c>
      <c r="K2341" s="35">
        <v>44404</v>
      </c>
      <c r="L2341" s="36">
        <v>44617</v>
      </c>
      <c r="M2341" s="36">
        <v>51672</v>
      </c>
      <c r="N2341" s="37">
        <v>36763</v>
      </c>
      <c r="O2341" s="37">
        <v>36581</v>
      </c>
      <c r="P2341" s="21">
        <v>0.434</v>
      </c>
      <c r="Q2341" s="33">
        <v>0</v>
      </c>
      <c r="R2341" s="33">
        <v>0</v>
      </c>
      <c r="S2341" s="33">
        <v>9419970</v>
      </c>
      <c r="T2341" s="33">
        <v>9419970</v>
      </c>
      <c r="U2341" s="33">
        <v>4341000000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148</v>
      </c>
      <c r="E2342" s="32" t="s">
        <v>149</v>
      </c>
      <c r="F2342" s="32" t="s">
        <v>407</v>
      </c>
      <c r="G2342" s="32" t="s">
        <v>54</v>
      </c>
      <c r="H2342" s="32" t="s">
        <v>225</v>
      </c>
      <c r="I2342" s="33">
        <v>700000</v>
      </c>
      <c r="J2342" s="34">
        <v>40634</v>
      </c>
      <c r="K2342" s="35">
        <v>44404</v>
      </c>
      <c r="L2342" s="36">
        <v>44617</v>
      </c>
      <c r="M2342" s="36">
        <v>51672</v>
      </c>
      <c r="N2342" s="37">
        <v>36763</v>
      </c>
      <c r="O2342" s="37">
        <v>36581</v>
      </c>
      <c r="P2342" s="21">
        <v>0.434</v>
      </c>
      <c r="Q2342" s="33">
        <v>0</v>
      </c>
      <c r="R2342" s="33">
        <v>0</v>
      </c>
      <c r="S2342" s="33">
        <v>1519000</v>
      </c>
      <c r="T2342" s="33">
        <v>1519000</v>
      </c>
      <c r="U2342" s="33">
        <v>700000000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148</v>
      </c>
      <c r="E2343" s="32" t="s">
        <v>149</v>
      </c>
      <c r="F2343" s="32" t="s">
        <v>407</v>
      </c>
      <c r="G2343" s="32" t="s">
        <v>42</v>
      </c>
      <c r="H2343" s="32" t="s">
        <v>106</v>
      </c>
      <c r="I2343" s="33">
        <v>949000</v>
      </c>
      <c r="J2343" s="34">
        <v>40634</v>
      </c>
      <c r="K2343" s="35">
        <v>44404</v>
      </c>
      <c r="L2343" s="36">
        <v>44617</v>
      </c>
      <c r="M2343" s="36">
        <v>51672</v>
      </c>
      <c r="N2343" s="37">
        <v>36763</v>
      </c>
      <c r="O2343" s="37">
        <v>36581</v>
      </c>
      <c r="P2343" s="21">
        <v>0.434</v>
      </c>
      <c r="Q2343" s="33">
        <v>0</v>
      </c>
      <c r="R2343" s="33">
        <v>0</v>
      </c>
      <c r="S2343" s="33">
        <v>2059330</v>
      </c>
      <c r="T2343" s="33">
        <v>2059330</v>
      </c>
      <c r="U2343" s="33">
        <v>949000000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148</v>
      </c>
      <c r="E2344" s="32" t="s">
        <v>149</v>
      </c>
      <c r="F2344" s="32" t="s">
        <v>407</v>
      </c>
      <c r="G2344" s="32" t="s">
        <v>42</v>
      </c>
      <c r="H2344" s="32" t="s">
        <v>105</v>
      </c>
      <c r="I2344" s="33">
        <v>1017000</v>
      </c>
      <c r="J2344" s="34">
        <v>40634</v>
      </c>
      <c r="K2344" s="35">
        <v>44404</v>
      </c>
      <c r="L2344" s="36">
        <v>44617</v>
      </c>
      <c r="M2344" s="36">
        <v>51672</v>
      </c>
      <c r="N2344" s="37">
        <v>36763</v>
      </c>
      <c r="O2344" s="37">
        <v>36581</v>
      </c>
      <c r="P2344" s="21">
        <v>0.434</v>
      </c>
      <c r="Q2344" s="33">
        <v>0</v>
      </c>
      <c r="R2344" s="33">
        <v>0</v>
      </c>
      <c r="S2344" s="33">
        <v>2206890</v>
      </c>
      <c r="T2344" s="33">
        <v>2206890</v>
      </c>
      <c r="U2344" s="33">
        <v>1017000000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148</v>
      </c>
      <c r="E2345" s="32" t="s">
        <v>149</v>
      </c>
      <c r="F2345" s="32" t="s">
        <v>407</v>
      </c>
      <c r="G2345" s="32" t="s">
        <v>42</v>
      </c>
      <c r="H2345" s="32" t="s">
        <v>195</v>
      </c>
      <c r="I2345" s="33">
        <v>553000</v>
      </c>
      <c r="J2345" s="34">
        <v>40634</v>
      </c>
      <c r="K2345" s="35">
        <v>44404</v>
      </c>
      <c r="L2345" s="36">
        <v>44617</v>
      </c>
      <c r="M2345" s="36">
        <v>51672</v>
      </c>
      <c r="N2345" s="37">
        <v>36763</v>
      </c>
      <c r="O2345" s="37">
        <v>36581</v>
      </c>
      <c r="P2345" s="21">
        <v>0.434</v>
      </c>
      <c r="Q2345" s="33">
        <v>0</v>
      </c>
      <c r="R2345" s="33">
        <v>0</v>
      </c>
      <c r="S2345" s="33">
        <v>1200010</v>
      </c>
      <c r="T2345" s="33">
        <v>1200010</v>
      </c>
      <c r="U2345" s="33">
        <v>553000000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148</v>
      </c>
      <c r="E2346" s="32" t="s">
        <v>149</v>
      </c>
      <c r="F2346" s="32" t="s">
        <v>407</v>
      </c>
      <c r="G2346" s="32" t="s">
        <v>42</v>
      </c>
      <c r="H2346" s="32" t="s">
        <v>136</v>
      </c>
      <c r="I2346" s="33">
        <v>427000</v>
      </c>
      <c r="J2346" s="34">
        <v>40634</v>
      </c>
      <c r="K2346" s="35">
        <v>44404</v>
      </c>
      <c r="L2346" s="36">
        <v>44617</v>
      </c>
      <c r="M2346" s="36">
        <v>51672</v>
      </c>
      <c r="N2346" s="37">
        <v>36763</v>
      </c>
      <c r="O2346" s="37">
        <v>36581</v>
      </c>
      <c r="P2346" s="21">
        <v>0.434</v>
      </c>
      <c r="Q2346" s="33">
        <v>0</v>
      </c>
      <c r="R2346" s="33">
        <v>0</v>
      </c>
      <c r="S2346" s="33">
        <v>926590</v>
      </c>
      <c r="T2346" s="33">
        <v>926590</v>
      </c>
      <c r="U2346" s="33">
        <v>427000000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148</v>
      </c>
      <c r="E2347" s="32" t="s">
        <v>149</v>
      </c>
      <c r="F2347" s="32" t="s">
        <v>407</v>
      </c>
      <c r="G2347" s="32" t="s">
        <v>42</v>
      </c>
      <c r="H2347" s="32" t="s">
        <v>100</v>
      </c>
      <c r="I2347" s="33">
        <v>531000</v>
      </c>
      <c r="J2347" s="34">
        <v>40634</v>
      </c>
      <c r="K2347" s="35">
        <v>44404</v>
      </c>
      <c r="L2347" s="36">
        <v>44617</v>
      </c>
      <c r="M2347" s="36">
        <v>51672</v>
      </c>
      <c r="N2347" s="37">
        <v>36763</v>
      </c>
      <c r="O2347" s="37">
        <v>36581</v>
      </c>
      <c r="P2347" s="21">
        <v>0.434</v>
      </c>
      <c r="Q2347" s="33">
        <v>0</v>
      </c>
      <c r="R2347" s="33">
        <v>0</v>
      </c>
      <c r="S2347" s="33">
        <v>1152270</v>
      </c>
      <c r="T2347" s="33">
        <v>1152270</v>
      </c>
      <c r="U2347" s="33">
        <v>531000000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148</v>
      </c>
      <c r="E2348" s="32" t="s">
        <v>149</v>
      </c>
      <c r="F2348" s="32" t="s">
        <v>407</v>
      </c>
      <c r="G2348" s="32" t="s">
        <v>111</v>
      </c>
      <c r="H2348" s="32" t="s">
        <v>112</v>
      </c>
      <c r="I2348" s="33">
        <v>2100000</v>
      </c>
      <c r="J2348" s="34">
        <v>40634</v>
      </c>
      <c r="K2348" s="35">
        <v>44404</v>
      </c>
      <c r="L2348" s="36">
        <v>44617</v>
      </c>
      <c r="M2348" s="36">
        <v>51672</v>
      </c>
      <c r="N2348" s="37">
        <v>36763</v>
      </c>
      <c r="O2348" s="37">
        <v>36581</v>
      </c>
      <c r="P2348" s="21">
        <v>0.434</v>
      </c>
      <c r="Q2348" s="33">
        <v>0</v>
      </c>
      <c r="R2348" s="33">
        <v>0</v>
      </c>
      <c r="S2348" s="33">
        <v>4557000</v>
      </c>
      <c r="T2348" s="33">
        <v>4557000</v>
      </c>
      <c r="U2348" s="33">
        <v>2100000000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148</v>
      </c>
      <c r="E2349" s="32" t="s">
        <v>149</v>
      </c>
      <c r="F2349" s="32" t="s">
        <v>407</v>
      </c>
      <c r="G2349" s="32" t="s">
        <v>42</v>
      </c>
      <c r="H2349" s="32" t="s">
        <v>68</v>
      </c>
      <c r="I2349" s="33">
        <v>20000000</v>
      </c>
      <c r="J2349" s="34">
        <v>44287</v>
      </c>
      <c r="K2349" s="35">
        <v>44404</v>
      </c>
      <c r="L2349" s="36">
        <v>44617</v>
      </c>
      <c r="M2349" s="36">
        <v>51672</v>
      </c>
      <c r="N2349" s="37">
        <v>36763</v>
      </c>
      <c r="O2349" s="37">
        <v>36581</v>
      </c>
      <c r="P2349" s="21">
        <v>0.434</v>
      </c>
      <c r="Q2349" s="33">
        <v>0</v>
      </c>
      <c r="R2349" s="33">
        <v>0</v>
      </c>
      <c r="S2349" s="33">
        <v>43400000</v>
      </c>
      <c r="T2349" s="33">
        <v>43400000</v>
      </c>
      <c r="U2349" s="33">
        <v>20000000000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148</v>
      </c>
      <c r="E2350" s="32" t="s">
        <v>149</v>
      </c>
      <c r="F2350" s="32" t="s">
        <v>407</v>
      </c>
      <c r="G2350" s="32" t="s">
        <v>42</v>
      </c>
      <c r="H2350" s="32" t="s">
        <v>125</v>
      </c>
      <c r="I2350" s="33">
        <v>658000</v>
      </c>
      <c r="J2350" s="34">
        <v>40634</v>
      </c>
      <c r="K2350" s="35">
        <v>44404</v>
      </c>
      <c r="L2350" s="36">
        <v>44617</v>
      </c>
      <c r="M2350" s="36">
        <v>51672</v>
      </c>
      <c r="N2350" s="37">
        <v>36763</v>
      </c>
      <c r="O2350" s="37">
        <v>36581</v>
      </c>
      <c r="P2350" s="21">
        <v>0.434</v>
      </c>
      <c r="Q2350" s="33">
        <v>0</v>
      </c>
      <c r="R2350" s="33">
        <v>0</v>
      </c>
      <c r="S2350" s="33">
        <v>1427860</v>
      </c>
      <c r="T2350" s="33">
        <v>1427860</v>
      </c>
      <c r="U2350" s="33">
        <v>658000000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148</v>
      </c>
      <c r="E2351" s="32" t="s">
        <v>149</v>
      </c>
      <c r="F2351" s="32" t="s">
        <v>407</v>
      </c>
      <c r="G2351" s="32" t="s">
        <v>36</v>
      </c>
      <c r="H2351" s="32" t="s">
        <v>156</v>
      </c>
      <c r="I2351" s="33">
        <v>146000</v>
      </c>
      <c r="J2351" s="34">
        <v>40634</v>
      </c>
      <c r="K2351" s="35">
        <v>44404</v>
      </c>
      <c r="L2351" s="36">
        <v>44617</v>
      </c>
      <c r="M2351" s="36">
        <v>51672</v>
      </c>
      <c r="N2351" s="37">
        <v>36763</v>
      </c>
      <c r="O2351" s="37">
        <v>36581</v>
      </c>
      <c r="P2351" s="21">
        <v>0.434</v>
      </c>
      <c r="Q2351" s="33">
        <v>0</v>
      </c>
      <c r="R2351" s="33">
        <v>0</v>
      </c>
      <c r="S2351" s="33">
        <v>316820</v>
      </c>
      <c r="T2351" s="33">
        <v>316820</v>
      </c>
      <c r="U2351" s="33">
        <v>146000000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148</v>
      </c>
      <c r="E2352" s="32" t="s">
        <v>149</v>
      </c>
      <c r="F2352" s="32" t="s">
        <v>408</v>
      </c>
      <c r="G2352" s="32" t="s">
        <v>39</v>
      </c>
      <c r="H2352" s="32" t="s">
        <v>119</v>
      </c>
      <c r="I2352" s="33">
        <v>99000</v>
      </c>
      <c r="J2352" s="34">
        <v>36251</v>
      </c>
      <c r="K2352" s="35">
        <v>44405</v>
      </c>
      <c r="L2352" s="36">
        <v>44617</v>
      </c>
      <c r="M2352" s="36">
        <v>48019</v>
      </c>
      <c r="N2352" s="37">
        <v>36763</v>
      </c>
      <c r="O2352" s="37">
        <v>36581</v>
      </c>
      <c r="P2352" s="21">
        <v>0.06</v>
      </c>
      <c r="Q2352" s="33">
        <v>0</v>
      </c>
      <c r="R2352" s="33">
        <v>0</v>
      </c>
      <c r="S2352" s="33">
        <v>29700</v>
      </c>
      <c r="T2352" s="33">
        <v>29700</v>
      </c>
      <c r="U2352" s="33">
        <v>99000000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148</v>
      </c>
      <c r="E2353" s="32" t="s">
        <v>149</v>
      </c>
      <c r="F2353" s="32" t="s">
        <v>408</v>
      </c>
      <c r="G2353" s="32" t="s">
        <v>42</v>
      </c>
      <c r="H2353" s="32" t="s">
        <v>144</v>
      </c>
      <c r="I2353" s="33">
        <v>834000</v>
      </c>
      <c r="J2353" s="34">
        <v>40634</v>
      </c>
      <c r="K2353" s="35">
        <v>44405</v>
      </c>
      <c r="L2353" s="36">
        <v>44617</v>
      </c>
      <c r="M2353" s="36">
        <v>48019</v>
      </c>
      <c r="N2353" s="37">
        <v>36763</v>
      </c>
      <c r="O2353" s="37">
        <v>36581</v>
      </c>
      <c r="P2353" s="21">
        <v>0.06</v>
      </c>
      <c r="Q2353" s="33">
        <v>0</v>
      </c>
      <c r="R2353" s="33">
        <v>0</v>
      </c>
      <c r="S2353" s="33">
        <v>250200</v>
      </c>
      <c r="T2353" s="33">
        <v>250200</v>
      </c>
      <c r="U2353" s="33">
        <v>834000000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148</v>
      </c>
      <c r="E2354" s="32" t="s">
        <v>149</v>
      </c>
      <c r="F2354" s="32" t="s">
        <v>408</v>
      </c>
      <c r="G2354" s="32" t="s">
        <v>42</v>
      </c>
      <c r="H2354" s="32" t="s">
        <v>129</v>
      </c>
      <c r="I2354" s="33">
        <v>15000</v>
      </c>
      <c r="J2354" s="34">
        <v>36251</v>
      </c>
      <c r="K2354" s="35">
        <v>44405</v>
      </c>
      <c r="L2354" s="36">
        <v>44617</v>
      </c>
      <c r="M2354" s="36">
        <v>48019</v>
      </c>
      <c r="N2354" s="37">
        <v>36763</v>
      </c>
      <c r="O2354" s="37">
        <v>36581</v>
      </c>
      <c r="P2354" s="21">
        <v>0.06</v>
      </c>
      <c r="Q2354" s="33">
        <v>0</v>
      </c>
      <c r="R2354" s="33">
        <v>0</v>
      </c>
      <c r="S2354" s="33">
        <v>4500</v>
      </c>
      <c r="T2354" s="33">
        <v>4500</v>
      </c>
      <c r="U2354" s="33">
        <v>15000000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148</v>
      </c>
      <c r="E2355" s="32" t="s">
        <v>149</v>
      </c>
      <c r="F2355" s="32" t="s">
        <v>408</v>
      </c>
      <c r="G2355" s="32" t="s">
        <v>42</v>
      </c>
      <c r="H2355" s="32" t="s">
        <v>129</v>
      </c>
      <c r="I2355" s="33">
        <v>533000</v>
      </c>
      <c r="J2355" s="34">
        <v>40634</v>
      </c>
      <c r="K2355" s="35">
        <v>44405</v>
      </c>
      <c r="L2355" s="36">
        <v>44617</v>
      </c>
      <c r="M2355" s="36">
        <v>48019</v>
      </c>
      <c r="N2355" s="37">
        <v>36763</v>
      </c>
      <c r="O2355" s="37">
        <v>36581</v>
      </c>
      <c r="P2355" s="21">
        <v>0.06</v>
      </c>
      <c r="Q2355" s="33">
        <v>0</v>
      </c>
      <c r="R2355" s="33">
        <v>0</v>
      </c>
      <c r="S2355" s="33">
        <v>159900</v>
      </c>
      <c r="T2355" s="33">
        <v>159900</v>
      </c>
      <c r="U2355" s="33">
        <v>533000000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148</v>
      </c>
      <c r="E2356" s="32" t="s">
        <v>149</v>
      </c>
      <c r="F2356" s="32" t="s">
        <v>408</v>
      </c>
      <c r="G2356" s="32" t="s">
        <v>42</v>
      </c>
      <c r="H2356" s="32" t="s">
        <v>109</v>
      </c>
      <c r="I2356" s="33">
        <v>140000</v>
      </c>
      <c r="J2356" s="34">
        <v>41730</v>
      </c>
      <c r="K2356" s="35">
        <v>44405</v>
      </c>
      <c r="L2356" s="36">
        <v>44617</v>
      </c>
      <c r="M2356" s="36">
        <v>48019</v>
      </c>
      <c r="N2356" s="37">
        <v>36763</v>
      </c>
      <c r="O2356" s="37">
        <v>36581</v>
      </c>
      <c r="P2356" s="21">
        <v>0.06</v>
      </c>
      <c r="Q2356" s="33">
        <v>0</v>
      </c>
      <c r="R2356" s="33">
        <v>0</v>
      </c>
      <c r="S2356" s="33">
        <v>42000</v>
      </c>
      <c r="T2356" s="33">
        <v>42000</v>
      </c>
      <c r="U2356" s="33">
        <v>140000000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148</v>
      </c>
      <c r="E2357" s="32" t="s">
        <v>149</v>
      </c>
      <c r="F2357" s="32" t="s">
        <v>408</v>
      </c>
      <c r="G2357" s="32" t="s">
        <v>42</v>
      </c>
      <c r="H2357" s="32" t="s">
        <v>158</v>
      </c>
      <c r="I2357" s="33">
        <v>444000</v>
      </c>
      <c r="J2357" s="34">
        <v>41730</v>
      </c>
      <c r="K2357" s="35">
        <v>44405</v>
      </c>
      <c r="L2357" s="36">
        <v>44617</v>
      </c>
      <c r="M2357" s="36">
        <v>48019</v>
      </c>
      <c r="N2357" s="37">
        <v>36763</v>
      </c>
      <c r="O2357" s="37">
        <v>36581</v>
      </c>
      <c r="P2357" s="21">
        <v>0.06</v>
      </c>
      <c r="Q2357" s="33">
        <v>0</v>
      </c>
      <c r="R2357" s="33">
        <v>0</v>
      </c>
      <c r="S2357" s="33">
        <v>133200</v>
      </c>
      <c r="T2357" s="33">
        <v>133200</v>
      </c>
      <c r="U2357" s="33">
        <v>444000000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148</v>
      </c>
      <c r="E2358" s="32" t="s">
        <v>149</v>
      </c>
      <c r="F2358" s="32" t="s">
        <v>408</v>
      </c>
      <c r="G2358" s="32" t="s">
        <v>62</v>
      </c>
      <c r="H2358" s="32" t="s">
        <v>63</v>
      </c>
      <c r="I2358" s="33">
        <v>2870000</v>
      </c>
      <c r="J2358" s="34">
        <v>40634</v>
      </c>
      <c r="K2358" s="35">
        <v>44405</v>
      </c>
      <c r="L2358" s="36">
        <v>44617</v>
      </c>
      <c r="M2358" s="36">
        <v>48019</v>
      </c>
      <c r="N2358" s="37">
        <v>36763</v>
      </c>
      <c r="O2358" s="37">
        <v>36581</v>
      </c>
      <c r="P2358" s="21">
        <v>0.06</v>
      </c>
      <c r="Q2358" s="33">
        <v>0</v>
      </c>
      <c r="R2358" s="33">
        <v>0</v>
      </c>
      <c r="S2358" s="33">
        <v>861000</v>
      </c>
      <c r="T2358" s="33">
        <v>861000</v>
      </c>
      <c r="U2358" s="33">
        <v>2870000000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148</v>
      </c>
      <c r="E2359" s="32" t="s">
        <v>149</v>
      </c>
      <c r="F2359" s="32" t="s">
        <v>408</v>
      </c>
      <c r="G2359" s="32" t="s">
        <v>62</v>
      </c>
      <c r="H2359" s="32" t="s">
        <v>63</v>
      </c>
      <c r="I2359" s="33">
        <v>987000</v>
      </c>
      <c r="J2359" s="34">
        <v>42461</v>
      </c>
      <c r="K2359" s="35">
        <v>44405</v>
      </c>
      <c r="L2359" s="36">
        <v>44617</v>
      </c>
      <c r="M2359" s="36">
        <v>48019</v>
      </c>
      <c r="N2359" s="37">
        <v>36763</v>
      </c>
      <c r="O2359" s="37">
        <v>36581</v>
      </c>
      <c r="P2359" s="21">
        <v>0.06</v>
      </c>
      <c r="Q2359" s="33">
        <v>0</v>
      </c>
      <c r="R2359" s="33">
        <v>0</v>
      </c>
      <c r="S2359" s="33">
        <v>296100</v>
      </c>
      <c r="T2359" s="33">
        <v>296100</v>
      </c>
      <c r="U2359" s="33">
        <v>987000000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148</v>
      </c>
      <c r="E2360" s="32" t="s">
        <v>149</v>
      </c>
      <c r="F2360" s="32" t="s">
        <v>408</v>
      </c>
      <c r="G2360" s="32" t="s">
        <v>54</v>
      </c>
      <c r="H2360" s="32" t="s">
        <v>127</v>
      </c>
      <c r="I2360" s="33">
        <v>1180000</v>
      </c>
      <c r="J2360" s="34">
        <v>41730</v>
      </c>
      <c r="K2360" s="35">
        <v>44405</v>
      </c>
      <c r="L2360" s="36">
        <v>44617</v>
      </c>
      <c r="M2360" s="36">
        <v>48019</v>
      </c>
      <c r="N2360" s="37">
        <v>36763</v>
      </c>
      <c r="O2360" s="37">
        <v>36581</v>
      </c>
      <c r="P2360" s="21">
        <v>0.06</v>
      </c>
      <c r="Q2360" s="33">
        <v>0</v>
      </c>
      <c r="R2360" s="33">
        <v>0</v>
      </c>
      <c r="S2360" s="33">
        <v>354000</v>
      </c>
      <c r="T2360" s="33">
        <v>354000</v>
      </c>
      <c r="U2360" s="33">
        <v>1180000000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148</v>
      </c>
      <c r="E2361" s="32" t="s">
        <v>149</v>
      </c>
      <c r="F2361" s="32" t="s">
        <v>408</v>
      </c>
      <c r="G2361" s="32" t="s">
        <v>36</v>
      </c>
      <c r="H2361" s="32" t="s">
        <v>221</v>
      </c>
      <c r="I2361" s="33">
        <v>1820000</v>
      </c>
      <c r="J2361" s="34">
        <v>40634</v>
      </c>
      <c r="K2361" s="35">
        <v>44405</v>
      </c>
      <c r="L2361" s="36">
        <v>44617</v>
      </c>
      <c r="M2361" s="36">
        <v>48019</v>
      </c>
      <c r="N2361" s="37">
        <v>36763</v>
      </c>
      <c r="O2361" s="37">
        <v>36581</v>
      </c>
      <c r="P2361" s="21">
        <v>0.06</v>
      </c>
      <c r="Q2361" s="33">
        <v>0</v>
      </c>
      <c r="R2361" s="33">
        <v>0</v>
      </c>
      <c r="S2361" s="33">
        <v>546000</v>
      </c>
      <c r="T2361" s="33">
        <v>546000</v>
      </c>
      <c r="U2361" s="33">
        <v>1820000000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148</v>
      </c>
      <c r="E2362" s="32" t="s">
        <v>149</v>
      </c>
      <c r="F2362" s="32" t="s">
        <v>408</v>
      </c>
      <c r="G2362" s="32" t="s">
        <v>36</v>
      </c>
      <c r="H2362" s="32" t="s">
        <v>254</v>
      </c>
      <c r="I2362" s="33">
        <v>778000</v>
      </c>
      <c r="J2362" s="34">
        <v>40634</v>
      </c>
      <c r="K2362" s="35">
        <v>44405</v>
      </c>
      <c r="L2362" s="36">
        <v>44617</v>
      </c>
      <c r="M2362" s="36">
        <v>48019</v>
      </c>
      <c r="N2362" s="37">
        <v>36763</v>
      </c>
      <c r="O2362" s="37">
        <v>36581</v>
      </c>
      <c r="P2362" s="21">
        <v>0.06</v>
      </c>
      <c r="Q2362" s="33">
        <v>0</v>
      </c>
      <c r="R2362" s="33">
        <v>0</v>
      </c>
      <c r="S2362" s="33">
        <v>233400</v>
      </c>
      <c r="T2362" s="33">
        <v>233400</v>
      </c>
      <c r="U2362" s="33">
        <v>778000000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148</v>
      </c>
      <c r="E2363" s="32" t="s">
        <v>149</v>
      </c>
      <c r="F2363" s="32" t="s">
        <v>408</v>
      </c>
      <c r="G2363" s="32" t="s">
        <v>54</v>
      </c>
      <c r="H2363" s="32" t="s">
        <v>126</v>
      </c>
      <c r="I2363" s="33">
        <v>667000</v>
      </c>
      <c r="J2363" s="34">
        <v>41730</v>
      </c>
      <c r="K2363" s="35">
        <v>44405</v>
      </c>
      <c r="L2363" s="36">
        <v>44617</v>
      </c>
      <c r="M2363" s="36">
        <v>48019</v>
      </c>
      <c r="N2363" s="37">
        <v>36763</v>
      </c>
      <c r="O2363" s="37">
        <v>36581</v>
      </c>
      <c r="P2363" s="21">
        <v>0.06</v>
      </c>
      <c r="Q2363" s="33">
        <v>0</v>
      </c>
      <c r="R2363" s="33">
        <v>0</v>
      </c>
      <c r="S2363" s="33">
        <v>200100</v>
      </c>
      <c r="T2363" s="33">
        <v>200100</v>
      </c>
      <c r="U2363" s="33">
        <v>667000000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148</v>
      </c>
      <c r="E2364" s="32" t="s">
        <v>149</v>
      </c>
      <c r="F2364" s="32" t="s">
        <v>408</v>
      </c>
      <c r="G2364" s="32" t="s">
        <v>54</v>
      </c>
      <c r="H2364" s="32" t="s">
        <v>127</v>
      </c>
      <c r="I2364" s="33">
        <v>3492000</v>
      </c>
      <c r="J2364" s="34">
        <v>40634</v>
      </c>
      <c r="K2364" s="35">
        <v>44405</v>
      </c>
      <c r="L2364" s="36">
        <v>44617</v>
      </c>
      <c r="M2364" s="36">
        <v>48019</v>
      </c>
      <c r="N2364" s="37">
        <v>36763</v>
      </c>
      <c r="O2364" s="37">
        <v>36581</v>
      </c>
      <c r="P2364" s="21">
        <v>0.06</v>
      </c>
      <c r="Q2364" s="33">
        <v>0</v>
      </c>
      <c r="R2364" s="33">
        <v>0</v>
      </c>
      <c r="S2364" s="33">
        <v>1047600</v>
      </c>
      <c r="T2364" s="33">
        <v>1047600</v>
      </c>
      <c r="U2364" s="33">
        <v>3492000000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148</v>
      </c>
      <c r="E2365" s="32" t="s">
        <v>149</v>
      </c>
      <c r="F2365" s="32" t="s">
        <v>408</v>
      </c>
      <c r="G2365" s="32" t="s">
        <v>54</v>
      </c>
      <c r="H2365" s="32" t="s">
        <v>127</v>
      </c>
      <c r="I2365" s="33">
        <v>800000</v>
      </c>
      <c r="J2365" s="34">
        <v>41730</v>
      </c>
      <c r="K2365" s="35">
        <v>44405</v>
      </c>
      <c r="L2365" s="36">
        <v>44617</v>
      </c>
      <c r="M2365" s="36">
        <v>48019</v>
      </c>
      <c r="N2365" s="37">
        <v>36763</v>
      </c>
      <c r="O2365" s="37">
        <v>36581</v>
      </c>
      <c r="P2365" s="21">
        <v>0.06</v>
      </c>
      <c r="Q2365" s="33">
        <v>0</v>
      </c>
      <c r="R2365" s="33">
        <v>0</v>
      </c>
      <c r="S2365" s="33">
        <v>240000</v>
      </c>
      <c r="T2365" s="33">
        <v>240000</v>
      </c>
      <c r="U2365" s="33">
        <v>800000000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148</v>
      </c>
      <c r="E2366" s="32" t="s">
        <v>149</v>
      </c>
      <c r="F2366" s="32" t="s">
        <v>408</v>
      </c>
      <c r="G2366" s="32" t="s">
        <v>54</v>
      </c>
      <c r="H2366" s="32" t="s">
        <v>224</v>
      </c>
      <c r="I2366" s="33">
        <v>700000</v>
      </c>
      <c r="J2366" s="34">
        <v>40634</v>
      </c>
      <c r="K2366" s="35">
        <v>44405</v>
      </c>
      <c r="L2366" s="36">
        <v>44617</v>
      </c>
      <c r="M2366" s="36">
        <v>48019</v>
      </c>
      <c r="N2366" s="37">
        <v>36763</v>
      </c>
      <c r="O2366" s="37">
        <v>36581</v>
      </c>
      <c r="P2366" s="21">
        <v>0.06</v>
      </c>
      <c r="Q2366" s="33">
        <v>0</v>
      </c>
      <c r="R2366" s="33">
        <v>0</v>
      </c>
      <c r="S2366" s="33">
        <v>210000</v>
      </c>
      <c r="T2366" s="33">
        <v>210000</v>
      </c>
      <c r="U2366" s="33">
        <v>700000000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148</v>
      </c>
      <c r="E2367" s="32" t="s">
        <v>149</v>
      </c>
      <c r="F2367" s="32" t="s">
        <v>408</v>
      </c>
      <c r="G2367" s="32" t="s">
        <v>39</v>
      </c>
      <c r="H2367" s="32" t="s">
        <v>119</v>
      </c>
      <c r="I2367" s="33">
        <v>526000</v>
      </c>
      <c r="J2367" s="34">
        <v>41730</v>
      </c>
      <c r="K2367" s="35">
        <v>44405</v>
      </c>
      <c r="L2367" s="36">
        <v>44617</v>
      </c>
      <c r="M2367" s="36">
        <v>48019</v>
      </c>
      <c r="N2367" s="37">
        <v>36763</v>
      </c>
      <c r="O2367" s="37">
        <v>36581</v>
      </c>
      <c r="P2367" s="21">
        <v>0.06</v>
      </c>
      <c r="Q2367" s="33">
        <v>0</v>
      </c>
      <c r="R2367" s="33">
        <v>0</v>
      </c>
      <c r="S2367" s="33">
        <v>157800</v>
      </c>
      <c r="T2367" s="33">
        <v>157800</v>
      </c>
      <c r="U2367" s="33">
        <v>526000000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148</v>
      </c>
      <c r="E2368" s="32" t="s">
        <v>149</v>
      </c>
      <c r="F2368" s="32" t="s">
        <v>408</v>
      </c>
      <c r="G2368" s="32" t="s">
        <v>39</v>
      </c>
      <c r="H2368" s="32" t="s">
        <v>119</v>
      </c>
      <c r="I2368" s="33">
        <v>196000</v>
      </c>
      <c r="J2368" s="34">
        <v>41730</v>
      </c>
      <c r="K2368" s="35">
        <v>44405</v>
      </c>
      <c r="L2368" s="36">
        <v>44617</v>
      </c>
      <c r="M2368" s="36">
        <v>48019</v>
      </c>
      <c r="N2368" s="37">
        <v>36763</v>
      </c>
      <c r="O2368" s="37">
        <v>36581</v>
      </c>
      <c r="P2368" s="21">
        <v>0.06</v>
      </c>
      <c r="Q2368" s="33">
        <v>0</v>
      </c>
      <c r="R2368" s="33">
        <v>0</v>
      </c>
      <c r="S2368" s="33">
        <v>58800</v>
      </c>
      <c r="T2368" s="33">
        <v>58800</v>
      </c>
      <c r="U2368" s="33">
        <v>196000000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148</v>
      </c>
      <c r="E2369" s="32" t="s">
        <v>149</v>
      </c>
      <c r="F2369" s="32" t="s">
        <v>408</v>
      </c>
      <c r="G2369" s="32" t="s">
        <v>54</v>
      </c>
      <c r="H2369" s="32" t="s">
        <v>225</v>
      </c>
      <c r="I2369" s="33">
        <v>1092000</v>
      </c>
      <c r="J2369" s="34">
        <v>40634</v>
      </c>
      <c r="K2369" s="35">
        <v>44405</v>
      </c>
      <c r="L2369" s="36">
        <v>44617</v>
      </c>
      <c r="M2369" s="36">
        <v>48019</v>
      </c>
      <c r="N2369" s="37">
        <v>36763</v>
      </c>
      <c r="O2369" s="37">
        <v>36581</v>
      </c>
      <c r="P2369" s="21">
        <v>0.06</v>
      </c>
      <c r="Q2369" s="33">
        <v>0</v>
      </c>
      <c r="R2369" s="33">
        <v>0</v>
      </c>
      <c r="S2369" s="33">
        <v>327600</v>
      </c>
      <c r="T2369" s="33">
        <v>327600</v>
      </c>
      <c r="U2369" s="33">
        <v>1092000000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148</v>
      </c>
      <c r="E2370" s="32" t="s">
        <v>149</v>
      </c>
      <c r="F2370" s="32" t="s">
        <v>408</v>
      </c>
      <c r="G2370" s="32" t="s">
        <v>42</v>
      </c>
      <c r="H2370" s="32" t="s">
        <v>118</v>
      </c>
      <c r="I2370" s="33">
        <v>151000</v>
      </c>
      <c r="J2370" s="34">
        <v>40634</v>
      </c>
      <c r="K2370" s="35">
        <v>44405</v>
      </c>
      <c r="L2370" s="36">
        <v>44617</v>
      </c>
      <c r="M2370" s="36">
        <v>48019</v>
      </c>
      <c r="N2370" s="37">
        <v>36763</v>
      </c>
      <c r="O2370" s="37">
        <v>36581</v>
      </c>
      <c r="P2370" s="21">
        <v>0.06</v>
      </c>
      <c r="Q2370" s="33">
        <v>0</v>
      </c>
      <c r="R2370" s="33">
        <v>0</v>
      </c>
      <c r="S2370" s="33">
        <v>45300</v>
      </c>
      <c r="T2370" s="33">
        <v>45300</v>
      </c>
      <c r="U2370" s="33">
        <v>151000000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148</v>
      </c>
      <c r="E2371" s="32" t="s">
        <v>149</v>
      </c>
      <c r="F2371" s="32" t="s">
        <v>408</v>
      </c>
      <c r="G2371" s="32" t="s">
        <v>42</v>
      </c>
      <c r="H2371" s="32" t="s">
        <v>118</v>
      </c>
      <c r="I2371" s="33">
        <v>938000</v>
      </c>
      <c r="J2371" s="34">
        <v>40634</v>
      </c>
      <c r="K2371" s="35">
        <v>44405</v>
      </c>
      <c r="L2371" s="36">
        <v>44617</v>
      </c>
      <c r="M2371" s="36">
        <v>48019</v>
      </c>
      <c r="N2371" s="37">
        <v>36763</v>
      </c>
      <c r="O2371" s="37">
        <v>36581</v>
      </c>
      <c r="P2371" s="21">
        <v>0.06</v>
      </c>
      <c r="Q2371" s="33">
        <v>0</v>
      </c>
      <c r="R2371" s="33">
        <v>0</v>
      </c>
      <c r="S2371" s="33">
        <v>281400</v>
      </c>
      <c r="T2371" s="33">
        <v>281400</v>
      </c>
      <c r="U2371" s="33">
        <v>938000000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148</v>
      </c>
      <c r="E2372" s="32" t="s">
        <v>149</v>
      </c>
      <c r="F2372" s="32" t="s">
        <v>408</v>
      </c>
      <c r="G2372" s="32" t="s">
        <v>42</v>
      </c>
      <c r="H2372" s="32" t="s">
        <v>158</v>
      </c>
      <c r="I2372" s="33">
        <v>155000</v>
      </c>
      <c r="J2372" s="34">
        <v>41730</v>
      </c>
      <c r="K2372" s="35">
        <v>44405</v>
      </c>
      <c r="L2372" s="36">
        <v>44617</v>
      </c>
      <c r="M2372" s="36">
        <v>48019</v>
      </c>
      <c r="N2372" s="37">
        <v>36763</v>
      </c>
      <c r="O2372" s="37">
        <v>36581</v>
      </c>
      <c r="P2372" s="21">
        <v>0.06</v>
      </c>
      <c r="Q2372" s="33">
        <v>0</v>
      </c>
      <c r="R2372" s="33">
        <v>0</v>
      </c>
      <c r="S2372" s="33">
        <v>46500</v>
      </c>
      <c r="T2372" s="33">
        <v>46500</v>
      </c>
      <c r="U2372" s="33">
        <v>155000000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148</v>
      </c>
      <c r="E2373" s="32" t="s">
        <v>149</v>
      </c>
      <c r="F2373" s="32" t="s">
        <v>408</v>
      </c>
      <c r="G2373" s="32" t="s">
        <v>42</v>
      </c>
      <c r="H2373" s="32" t="s">
        <v>195</v>
      </c>
      <c r="I2373" s="33">
        <v>1361000</v>
      </c>
      <c r="J2373" s="34">
        <v>40634</v>
      </c>
      <c r="K2373" s="35">
        <v>44405</v>
      </c>
      <c r="L2373" s="36">
        <v>44617</v>
      </c>
      <c r="M2373" s="36">
        <v>48019</v>
      </c>
      <c r="N2373" s="37">
        <v>36763</v>
      </c>
      <c r="O2373" s="37">
        <v>36581</v>
      </c>
      <c r="P2373" s="21">
        <v>0.06</v>
      </c>
      <c r="Q2373" s="33">
        <v>0</v>
      </c>
      <c r="R2373" s="33">
        <v>0</v>
      </c>
      <c r="S2373" s="33">
        <v>408300</v>
      </c>
      <c r="T2373" s="33">
        <v>408300</v>
      </c>
      <c r="U2373" s="33">
        <v>1361000000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148</v>
      </c>
      <c r="E2374" s="32" t="s">
        <v>149</v>
      </c>
      <c r="F2374" s="32" t="s">
        <v>408</v>
      </c>
      <c r="G2374" s="32" t="s">
        <v>42</v>
      </c>
      <c r="H2374" s="32" t="s">
        <v>136</v>
      </c>
      <c r="I2374" s="33">
        <v>1614000</v>
      </c>
      <c r="J2374" s="34">
        <v>41730</v>
      </c>
      <c r="K2374" s="35">
        <v>44405</v>
      </c>
      <c r="L2374" s="36">
        <v>44617</v>
      </c>
      <c r="M2374" s="36">
        <v>48019</v>
      </c>
      <c r="N2374" s="37">
        <v>36763</v>
      </c>
      <c r="O2374" s="37">
        <v>36581</v>
      </c>
      <c r="P2374" s="21">
        <v>0.06</v>
      </c>
      <c r="Q2374" s="33">
        <v>0</v>
      </c>
      <c r="R2374" s="33">
        <v>0</v>
      </c>
      <c r="S2374" s="33">
        <v>484200</v>
      </c>
      <c r="T2374" s="33">
        <v>484200</v>
      </c>
      <c r="U2374" s="33">
        <v>1614000000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148</v>
      </c>
      <c r="E2375" s="32" t="s">
        <v>149</v>
      </c>
      <c r="F2375" s="32" t="s">
        <v>408</v>
      </c>
      <c r="G2375" s="32" t="s">
        <v>42</v>
      </c>
      <c r="H2375" s="32" t="s">
        <v>136</v>
      </c>
      <c r="I2375" s="33">
        <v>400000</v>
      </c>
      <c r="J2375" s="34">
        <v>41730</v>
      </c>
      <c r="K2375" s="35">
        <v>44405</v>
      </c>
      <c r="L2375" s="36">
        <v>44617</v>
      </c>
      <c r="M2375" s="36">
        <v>48019</v>
      </c>
      <c r="N2375" s="37">
        <v>36763</v>
      </c>
      <c r="O2375" s="37">
        <v>36581</v>
      </c>
      <c r="P2375" s="21">
        <v>0.06</v>
      </c>
      <c r="Q2375" s="33">
        <v>0</v>
      </c>
      <c r="R2375" s="33">
        <v>0</v>
      </c>
      <c r="S2375" s="33">
        <v>120000</v>
      </c>
      <c r="T2375" s="33">
        <v>120000</v>
      </c>
      <c r="U2375" s="33">
        <v>400000000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148</v>
      </c>
      <c r="E2376" s="32" t="s">
        <v>149</v>
      </c>
      <c r="F2376" s="32" t="s">
        <v>408</v>
      </c>
      <c r="G2376" s="32" t="s">
        <v>42</v>
      </c>
      <c r="H2376" s="32" t="s">
        <v>226</v>
      </c>
      <c r="I2376" s="33">
        <v>532000</v>
      </c>
      <c r="J2376" s="34">
        <v>41730</v>
      </c>
      <c r="K2376" s="35">
        <v>44405</v>
      </c>
      <c r="L2376" s="36">
        <v>44617</v>
      </c>
      <c r="M2376" s="36">
        <v>48019</v>
      </c>
      <c r="N2376" s="37">
        <v>36763</v>
      </c>
      <c r="O2376" s="37">
        <v>36581</v>
      </c>
      <c r="P2376" s="21">
        <v>0.06</v>
      </c>
      <c r="Q2376" s="33">
        <v>0</v>
      </c>
      <c r="R2376" s="33">
        <v>0</v>
      </c>
      <c r="S2376" s="33">
        <v>159600</v>
      </c>
      <c r="T2376" s="33">
        <v>159600</v>
      </c>
      <c r="U2376" s="33">
        <v>532000000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148</v>
      </c>
      <c r="E2377" s="32" t="s">
        <v>149</v>
      </c>
      <c r="F2377" s="32" t="s">
        <v>408</v>
      </c>
      <c r="G2377" s="32" t="s">
        <v>42</v>
      </c>
      <c r="H2377" s="32" t="s">
        <v>125</v>
      </c>
      <c r="I2377" s="33">
        <v>335000</v>
      </c>
      <c r="J2377" s="34">
        <v>40634</v>
      </c>
      <c r="K2377" s="35">
        <v>44405</v>
      </c>
      <c r="L2377" s="36">
        <v>44617</v>
      </c>
      <c r="M2377" s="36">
        <v>48019</v>
      </c>
      <c r="N2377" s="37">
        <v>36763</v>
      </c>
      <c r="O2377" s="37">
        <v>36581</v>
      </c>
      <c r="P2377" s="21">
        <v>0.06</v>
      </c>
      <c r="Q2377" s="33">
        <v>0</v>
      </c>
      <c r="R2377" s="33">
        <v>0</v>
      </c>
      <c r="S2377" s="33">
        <v>100500</v>
      </c>
      <c r="T2377" s="33">
        <v>100500</v>
      </c>
      <c r="U2377" s="33">
        <v>335000000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148</v>
      </c>
      <c r="E2378" s="32" t="s">
        <v>149</v>
      </c>
      <c r="F2378" s="32" t="s">
        <v>408</v>
      </c>
      <c r="G2378" s="32" t="s">
        <v>42</v>
      </c>
      <c r="H2378" s="32" t="s">
        <v>223</v>
      </c>
      <c r="I2378" s="33">
        <v>1208000</v>
      </c>
      <c r="J2378" s="34">
        <v>40634</v>
      </c>
      <c r="K2378" s="35">
        <v>44405</v>
      </c>
      <c r="L2378" s="36">
        <v>44617</v>
      </c>
      <c r="M2378" s="36">
        <v>48019</v>
      </c>
      <c r="N2378" s="37">
        <v>36763</v>
      </c>
      <c r="O2378" s="37">
        <v>36581</v>
      </c>
      <c r="P2378" s="21">
        <v>0.06</v>
      </c>
      <c r="Q2378" s="33">
        <v>0</v>
      </c>
      <c r="R2378" s="33">
        <v>0</v>
      </c>
      <c r="S2378" s="33">
        <v>362400</v>
      </c>
      <c r="T2378" s="33">
        <v>362400</v>
      </c>
      <c r="U2378" s="33">
        <v>1208000000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148</v>
      </c>
      <c r="E2379" s="32" t="s">
        <v>149</v>
      </c>
      <c r="F2379" s="32" t="s">
        <v>408</v>
      </c>
      <c r="G2379" s="32" t="s">
        <v>42</v>
      </c>
      <c r="H2379" s="32" t="s">
        <v>223</v>
      </c>
      <c r="I2379" s="33">
        <v>1120000</v>
      </c>
      <c r="J2379" s="34">
        <v>40634</v>
      </c>
      <c r="K2379" s="35">
        <v>44405</v>
      </c>
      <c r="L2379" s="36">
        <v>44617</v>
      </c>
      <c r="M2379" s="36">
        <v>48019</v>
      </c>
      <c r="N2379" s="37">
        <v>36763</v>
      </c>
      <c r="O2379" s="37">
        <v>36581</v>
      </c>
      <c r="P2379" s="21">
        <v>0.06</v>
      </c>
      <c r="Q2379" s="33">
        <v>0</v>
      </c>
      <c r="R2379" s="33">
        <v>0</v>
      </c>
      <c r="S2379" s="33">
        <v>336000</v>
      </c>
      <c r="T2379" s="33">
        <v>336000</v>
      </c>
      <c r="U2379" s="33">
        <v>1120000000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148</v>
      </c>
      <c r="E2380" s="32" t="s">
        <v>149</v>
      </c>
      <c r="F2380" s="32" t="s">
        <v>408</v>
      </c>
      <c r="G2380" s="32" t="s">
        <v>42</v>
      </c>
      <c r="H2380" s="32" t="s">
        <v>100</v>
      </c>
      <c r="I2380" s="33">
        <v>1218000</v>
      </c>
      <c r="J2380" s="34">
        <v>40634</v>
      </c>
      <c r="K2380" s="35">
        <v>44405</v>
      </c>
      <c r="L2380" s="36">
        <v>44617</v>
      </c>
      <c r="M2380" s="36">
        <v>48019</v>
      </c>
      <c r="N2380" s="37">
        <v>36763</v>
      </c>
      <c r="O2380" s="37">
        <v>36581</v>
      </c>
      <c r="P2380" s="21">
        <v>0.06</v>
      </c>
      <c r="Q2380" s="33">
        <v>0</v>
      </c>
      <c r="R2380" s="33">
        <v>0</v>
      </c>
      <c r="S2380" s="33">
        <v>365400</v>
      </c>
      <c r="T2380" s="33">
        <v>365400</v>
      </c>
      <c r="U2380" s="33">
        <v>1218000000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148</v>
      </c>
      <c r="E2381" s="32" t="s">
        <v>149</v>
      </c>
      <c r="F2381" s="32" t="s">
        <v>408</v>
      </c>
      <c r="G2381" s="32" t="s">
        <v>94</v>
      </c>
      <c r="H2381" s="32" t="s">
        <v>110</v>
      </c>
      <c r="I2381" s="33">
        <v>2732000</v>
      </c>
      <c r="J2381" s="34">
        <v>40634</v>
      </c>
      <c r="K2381" s="35">
        <v>44405</v>
      </c>
      <c r="L2381" s="36">
        <v>44617</v>
      </c>
      <c r="M2381" s="36">
        <v>48019</v>
      </c>
      <c r="N2381" s="37">
        <v>36763</v>
      </c>
      <c r="O2381" s="37">
        <v>36581</v>
      </c>
      <c r="P2381" s="21">
        <v>0.06</v>
      </c>
      <c r="Q2381" s="33">
        <v>0</v>
      </c>
      <c r="R2381" s="33">
        <v>0</v>
      </c>
      <c r="S2381" s="33">
        <v>819600</v>
      </c>
      <c r="T2381" s="33">
        <v>819600</v>
      </c>
      <c r="U2381" s="33">
        <v>2732000000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148</v>
      </c>
      <c r="E2382" s="32" t="s">
        <v>149</v>
      </c>
      <c r="F2382" s="32" t="s">
        <v>408</v>
      </c>
      <c r="G2382" s="32" t="s">
        <v>94</v>
      </c>
      <c r="H2382" s="32" t="s">
        <v>110</v>
      </c>
      <c r="I2382" s="33">
        <v>1764000</v>
      </c>
      <c r="J2382" s="34">
        <v>41730</v>
      </c>
      <c r="K2382" s="35">
        <v>44405</v>
      </c>
      <c r="L2382" s="36">
        <v>44617</v>
      </c>
      <c r="M2382" s="36">
        <v>48019</v>
      </c>
      <c r="N2382" s="37">
        <v>36763</v>
      </c>
      <c r="O2382" s="37">
        <v>36581</v>
      </c>
      <c r="P2382" s="21">
        <v>0.06</v>
      </c>
      <c r="Q2382" s="33">
        <v>0</v>
      </c>
      <c r="R2382" s="33">
        <v>0</v>
      </c>
      <c r="S2382" s="33">
        <v>529200</v>
      </c>
      <c r="T2382" s="33">
        <v>529200</v>
      </c>
      <c r="U2382" s="33">
        <v>1764000000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148</v>
      </c>
      <c r="E2383" s="32" t="s">
        <v>149</v>
      </c>
      <c r="F2383" s="32" t="s">
        <v>408</v>
      </c>
      <c r="G2383" s="32" t="s">
        <v>94</v>
      </c>
      <c r="H2383" s="32" t="s">
        <v>110</v>
      </c>
      <c r="I2383" s="33">
        <v>480000</v>
      </c>
      <c r="J2383" s="34">
        <v>41730</v>
      </c>
      <c r="K2383" s="35">
        <v>44405</v>
      </c>
      <c r="L2383" s="36">
        <v>44617</v>
      </c>
      <c r="M2383" s="36">
        <v>48019</v>
      </c>
      <c r="N2383" s="37">
        <v>36763</v>
      </c>
      <c r="O2383" s="37">
        <v>36581</v>
      </c>
      <c r="P2383" s="21">
        <v>0.06</v>
      </c>
      <c r="Q2383" s="33">
        <v>0</v>
      </c>
      <c r="R2383" s="33">
        <v>0</v>
      </c>
      <c r="S2383" s="33">
        <v>144000</v>
      </c>
      <c r="T2383" s="33">
        <v>144000</v>
      </c>
      <c r="U2383" s="33">
        <v>480000000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148</v>
      </c>
      <c r="E2384" s="32" t="s">
        <v>149</v>
      </c>
      <c r="F2384" s="32" t="s">
        <v>408</v>
      </c>
      <c r="G2384" s="32" t="s">
        <v>111</v>
      </c>
      <c r="H2384" s="32" t="s">
        <v>112</v>
      </c>
      <c r="I2384" s="33">
        <v>257000</v>
      </c>
      <c r="J2384" s="34">
        <v>41730</v>
      </c>
      <c r="K2384" s="35">
        <v>44405</v>
      </c>
      <c r="L2384" s="36">
        <v>44617</v>
      </c>
      <c r="M2384" s="36">
        <v>48019</v>
      </c>
      <c r="N2384" s="37">
        <v>36763</v>
      </c>
      <c r="O2384" s="37">
        <v>36581</v>
      </c>
      <c r="P2384" s="21">
        <v>0.06</v>
      </c>
      <c r="Q2384" s="33">
        <v>0</v>
      </c>
      <c r="R2384" s="33">
        <v>0</v>
      </c>
      <c r="S2384" s="33">
        <v>77100</v>
      </c>
      <c r="T2384" s="33">
        <v>77100</v>
      </c>
      <c r="U2384" s="33">
        <v>257000000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148</v>
      </c>
      <c r="E2385" s="32" t="s">
        <v>149</v>
      </c>
      <c r="F2385" s="32" t="s">
        <v>408</v>
      </c>
      <c r="G2385" s="32" t="s">
        <v>111</v>
      </c>
      <c r="H2385" s="32" t="s">
        <v>112</v>
      </c>
      <c r="I2385" s="33">
        <v>1715000</v>
      </c>
      <c r="J2385" s="34">
        <v>41730</v>
      </c>
      <c r="K2385" s="35">
        <v>44405</v>
      </c>
      <c r="L2385" s="36">
        <v>44617</v>
      </c>
      <c r="M2385" s="36">
        <v>48019</v>
      </c>
      <c r="N2385" s="37">
        <v>36763</v>
      </c>
      <c r="O2385" s="37">
        <v>36581</v>
      </c>
      <c r="P2385" s="21">
        <v>0.06</v>
      </c>
      <c r="Q2385" s="33">
        <v>0</v>
      </c>
      <c r="R2385" s="33">
        <v>0</v>
      </c>
      <c r="S2385" s="33">
        <v>514500</v>
      </c>
      <c r="T2385" s="33">
        <v>514500</v>
      </c>
      <c r="U2385" s="33">
        <v>1715000000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148</v>
      </c>
      <c r="E2386" s="32" t="s">
        <v>149</v>
      </c>
      <c r="F2386" s="32" t="s">
        <v>408</v>
      </c>
      <c r="G2386" s="32" t="s">
        <v>62</v>
      </c>
      <c r="H2386" s="32" t="s">
        <v>235</v>
      </c>
      <c r="I2386" s="33">
        <v>274000</v>
      </c>
      <c r="J2386" s="34">
        <v>41730</v>
      </c>
      <c r="K2386" s="35">
        <v>44405</v>
      </c>
      <c r="L2386" s="36">
        <v>44617</v>
      </c>
      <c r="M2386" s="36">
        <v>48019</v>
      </c>
      <c r="N2386" s="37">
        <v>36763</v>
      </c>
      <c r="O2386" s="37">
        <v>36581</v>
      </c>
      <c r="P2386" s="21">
        <v>0.06</v>
      </c>
      <c r="Q2386" s="33">
        <v>0</v>
      </c>
      <c r="R2386" s="33">
        <v>0</v>
      </c>
      <c r="S2386" s="33">
        <v>82200</v>
      </c>
      <c r="T2386" s="33">
        <v>82200</v>
      </c>
      <c r="U2386" s="33">
        <v>274000000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148</v>
      </c>
      <c r="E2387" s="32" t="s">
        <v>149</v>
      </c>
      <c r="F2387" s="32" t="s">
        <v>408</v>
      </c>
      <c r="G2387" s="32" t="s">
        <v>62</v>
      </c>
      <c r="H2387" s="32" t="s">
        <v>63</v>
      </c>
      <c r="I2387" s="33">
        <v>1953000</v>
      </c>
      <c r="J2387" s="34">
        <v>40634</v>
      </c>
      <c r="K2387" s="35">
        <v>44405</v>
      </c>
      <c r="L2387" s="36">
        <v>44617</v>
      </c>
      <c r="M2387" s="36">
        <v>48019</v>
      </c>
      <c r="N2387" s="37">
        <v>36763</v>
      </c>
      <c r="O2387" s="37">
        <v>36581</v>
      </c>
      <c r="P2387" s="21">
        <v>0.06</v>
      </c>
      <c r="Q2387" s="33">
        <v>0</v>
      </c>
      <c r="R2387" s="33">
        <v>0</v>
      </c>
      <c r="S2387" s="33">
        <v>585900</v>
      </c>
      <c r="T2387" s="33">
        <v>585900</v>
      </c>
      <c r="U2387" s="33">
        <v>1953000000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148</v>
      </c>
      <c r="E2388" s="32" t="s">
        <v>149</v>
      </c>
      <c r="F2388" s="32" t="s">
        <v>408</v>
      </c>
      <c r="G2388" s="32" t="s">
        <v>62</v>
      </c>
      <c r="H2388" s="32" t="s">
        <v>209</v>
      </c>
      <c r="I2388" s="33">
        <v>1496000</v>
      </c>
      <c r="J2388" s="34">
        <v>41730</v>
      </c>
      <c r="K2388" s="35">
        <v>44405</v>
      </c>
      <c r="L2388" s="36">
        <v>44617</v>
      </c>
      <c r="M2388" s="36">
        <v>48019</v>
      </c>
      <c r="N2388" s="37">
        <v>36763</v>
      </c>
      <c r="O2388" s="37">
        <v>36581</v>
      </c>
      <c r="P2388" s="21">
        <v>0.06</v>
      </c>
      <c r="Q2388" s="33">
        <v>0</v>
      </c>
      <c r="R2388" s="33">
        <v>0</v>
      </c>
      <c r="S2388" s="33">
        <v>448800</v>
      </c>
      <c r="T2388" s="33">
        <v>448800</v>
      </c>
      <c r="U2388" s="33">
        <v>1496000000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148</v>
      </c>
      <c r="E2389" s="32" t="s">
        <v>149</v>
      </c>
      <c r="F2389" s="32" t="s">
        <v>408</v>
      </c>
      <c r="G2389" s="32" t="s">
        <v>42</v>
      </c>
      <c r="H2389" s="32" t="s">
        <v>106</v>
      </c>
      <c r="I2389" s="33">
        <v>669000</v>
      </c>
      <c r="J2389" s="34">
        <v>40634</v>
      </c>
      <c r="K2389" s="35">
        <v>44405</v>
      </c>
      <c r="L2389" s="36">
        <v>44617</v>
      </c>
      <c r="M2389" s="36">
        <v>48019</v>
      </c>
      <c r="N2389" s="37">
        <v>36763</v>
      </c>
      <c r="O2389" s="37">
        <v>36581</v>
      </c>
      <c r="P2389" s="21">
        <v>0.06</v>
      </c>
      <c r="Q2389" s="33">
        <v>0</v>
      </c>
      <c r="R2389" s="33">
        <v>0</v>
      </c>
      <c r="S2389" s="33">
        <v>200700</v>
      </c>
      <c r="T2389" s="33">
        <v>200700</v>
      </c>
      <c r="U2389" s="33">
        <v>669000000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148</v>
      </c>
      <c r="E2390" s="32" t="s">
        <v>149</v>
      </c>
      <c r="F2390" s="32" t="s">
        <v>408</v>
      </c>
      <c r="G2390" s="32" t="s">
        <v>42</v>
      </c>
      <c r="H2390" s="32" t="s">
        <v>106</v>
      </c>
      <c r="I2390" s="33">
        <v>2400000</v>
      </c>
      <c r="J2390" s="34">
        <v>41730</v>
      </c>
      <c r="K2390" s="35">
        <v>44405</v>
      </c>
      <c r="L2390" s="36">
        <v>44617</v>
      </c>
      <c r="M2390" s="36">
        <v>48019</v>
      </c>
      <c r="N2390" s="37">
        <v>36763</v>
      </c>
      <c r="O2390" s="37">
        <v>36581</v>
      </c>
      <c r="P2390" s="21">
        <v>0.06</v>
      </c>
      <c r="Q2390" s="33">
        <v>0</v>
      </c>
      <c r="R2390" s="33">
        <v>0</v>
      </c>
      <c r="S2390" s="33">
        <v>720000</v>
      </c>
      <c r="T2390" s="33">
        <v>720000</v>
      </c>
      <c r="U2390" s="33">
        <v>2400000000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148</v>
      </c>
      <c r="E2391" s="32" t="s">
        <v>149</v>
      </c>
      <c r="F2391" s="32" t="s">
        <v>408</v>
      </c>
      <c r="G2391" s="32" t="s">
        <v>42</v>
      </c>
      <c r="H2391" s="32" t="s">
        <v>105</v>
      </c>
      <c r="I2391" s="33">
        <v>320000</v>
      </c>
      <c r="J2391" s="34">
        <v>36982</v>
      </c>
      <c r="K2391" s="35">
        <v>44405</v>
      </c>
      <c r="L2391" s="36">
        <v>44617</v>
      </c>
      <c r="M2391" s="36">
        <v>48019</v>
      </c>
      <c r="N2391" s="37">
        <v>36763</v>
      </c>
      <c r="O2391" s="37">
        <v>36581</v>
      </c>
      <c r="P2391" s="21">
        <v>0.06</v>
      </c>
      <c r="Q2391" s="33">
        <v>0</v>
      </c>
      <c r="R2391" s="33">
        <v>0</v>
      </c>
      <c r="S2391" s="33">
        <v>96000</v>
      </c>
      <c r="T2391" s="33">
        <v>96000</v>
      </c>
      <c r="U2391" s="33">
        <v>320000000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148</v>
      </c>
      <c r="E2392" s="32" t="s">
        <v>149</v>
      </c>
      <c r="F2392" s="32" t="s">
        <v>408</v>
      </c>
      <c r="G2392" s="32" t="s">
        <v>42</v>
      </c>
      <c r="H2392" s="32" t="s">
        <v>144</v>
      </c>
      <c r="I2392" s="33">
        <v>1600000</v>
      </c>
      <c r="J2392" s="34">
        <v>41730</v>
      </c>
      <c r="K2392" s="35">
        <v>44405</v>
      </c>
      <c r="L2392" s="36">
        <v>44617</v>
      </c>
      <c r="M2392" s="36">
        <v>48019</v>
      </c>
      <c r="N2392" s="37">
        <v>36763</v>
      </c>
      <c r="O2392" s="37">
        <v>36581</v>
      </c>
      <c r="P2392" s="21">
        <v>0.06</v>
      </c>
      <c r="Q2392" s="33">
        <v>0</v>
      </c>
      <c r="R2392" s="33">
        <v>0</v>
      </c>
      <c r="S2392" s="33">
        <v>480000</v>
      </c>
      <c r="T2392" s="33">
        <v>480000</v>
      </c>
      <c r="U2392" s="33">
        <v>1600000000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148</v>
      </c>
      <c r="E2393" s="32" t="s">
        <v>149</v>
      </c>
      <c r="F2393" s="32" t="s">
        <v>408</v>
      </c>
      <c r="G2393" s="32" t="s">
        <v>42</v>
      </c>
      <c r="H2393" s="32" t="s">
        <v>68</v>
      </c>
      <c r="I2393" s="33">
        <v>49000</v>
      </c>
      <c r="J2393" s="34">
        <v>36982</v>
      </c>
      <c r="K2393" s="35">
        <v>44405</v>
      </c>
      <c r="L2393" s="36">
        <v>44617</v>
      </c>
      <c r="M2393" s="36">
        <v>48019</v>
      </c>
      <c r="N2393" s="37">
        <v>36763</v>
      </c>
      <c r="O2393" s="37">
        <v>36581</v>
      </c>
      <c r="P2393" s="21">
        <v>0.06</v>
      </c>
      <c r="Q2393" s="33">
        <v>0</v>
      </c>
      <c r="R2393" s="33">
        <v>0</v>
      </c>
      <c r="S2393" s="33">
        <v>14700</v>
      </c>
      <c r="T2393" s="33">
        <v>14700</v>
      </c>
      <c r="U2393" s="33">
        <v>49000000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148</v>
      </c>
      <c r="E2394" s="32" t="s">
        <v>149</v>
      </c>
      <c r="F2394" s="32" t="s">
        <v>408</v>
      </c>
      <c r="G2394" s="32" t="s">
        <v>42</v>
      </c>
      <c r="H2394" s="32" t="s">
        <v>68</v>
      </c>
      <c r="I2394" s="33">
        <v>2165000</v>
      </c>
      <c r="J2394" s="34">
        <v>41730</v>
      </c>
      <c r="K2394" s="35">
        <v>44405</v>
      </c>
      <c r="L2394" s="36">
        <v>44617</v>
      </c>
      <c r="M2394" s="36">
        <v>48019</v>
      </c>
      <c r="N2394" s="37">
        <v>36763</v>
      </c>
      <c r="O2394" s="37">
        <v>36581</v>
      </c>
      <c r="P2394" s="21">
        <v>0.06</v>
      </c>
      <c r="Q2394" s="33">
        <v>0</v>
      </c>
      <c r="R2394" s="33">
        <v>0</v>
      </c>
      <c r="S2394" s="33">
        <v>649500</v>
      </c>
      <c r="T2394" s="33">
        <v>649500</v>
      </c>
      <c r="U2394" s="33">
        <v>2165000000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148</v>
      </c>
      <c r="E2395" s="32" t="s">
        <v>149</v>
      </c>
      <c r="F2395" s="32" t="s">
        <v>408</v>
      </c>
      <c r="G2395" s="32" t="s">
        <v>42</v>
      </c>
      <c r="H2395" s="32" t="s">
        <v>211</v>
      </c>
      <c r="I2395" s="33">
        <v>207000</v>
      </c>
      <c r="J2395" s="34">
        <v>41730</v>
      </c>
      <c r="K2395" s="35">
        <v>44405</v>
      </c>
      <c r="L2395" s="36">
        <v>44617</v>
      </c>
      <c r="M2395" s="36">
        <v>48019</v>
      </c>
      <c r="N2395" s="37">
        <v>36763</v>
      </c>
      <c r="O2395" s="37">
        <v>36581</v>
      </c>
      <c r="P2395" s="21">
        <v>0.06</v>
      </c>
      <c r="Q2395" s="33">
        <v>0</v>
      </c>
      <c r="R2395" s="33">
        <v>0</v>
      </c>
      <c r="S2395" s="33">
        <v>62100</v>
      </c>
      <c r="T2395" s="33">
        <v>62100</v>
      </c>
      <c r="U2395" s="33">
        <v>207000000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148</v>
      </c>
      <c r="E2396" s="32" t="s">
        <v>149</v>
      </c>
      <c r="F2396" s="32" t="s">
        <v>408</v>
      </c>
      <c r="G2396" s="32" t="s">
        <v>42</v>
      </c>
      <c r="H2396" s="32" t="s">
        <v>93</v>
      </c>
      <c r="I2396" s="33">
        <v>529000</v>
      </c>
      <c r="J2396" s="34">
        <v>36982</v>
      </c>
      <c r="K2396" s="35">
        <v>44405</v>
      </c>
      <c r="L2396" s="36">
        <v>44617</v>
      </c>
      <c r="M2396" s="36">
        <v>48019</v>
      </c>
      <c r="N2396" s="37">
        <v>36763</v>
      </c>
      <c r="O2396" s="37">
        <v>36581</v>
      </c>
      <c r="P2396" s="21">
        <v>0.06</v>
      </c>
      <c r="Q2396" s="33">
        <v>0</v>
      </c>
      <c r="R2396" s="33">
        <v>0</v>
      </c>
      <c r="S2396" s="33">
        <v>158700</v>
      </c>
      <c r="T2396" s="33">
        <v>158700</v>
      </c>
      <c r="U2396" s="33">
        <v>529000000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148</v>
      </c>
      <c r="E2397" s="32" t="s">
        <v>149</v>
      </c>
      <c r="F2397" s="32" t="s">
        <v>408</v>
      </c>
      <c r="G2397" s="32" t="s">
        <v>42</v>
      </c>
      <c r="H2397" s="32" t="s">
        <v>93</v>
      </c>
      <c r="I2397" s="33">
        <v>377000</v>
      </c>
      <c r="J2397" s="34">
        <v>41730</v>
      </c>
      <c r="K2397" s="35">
        <v>44405</v>
      </c>
      <c r="L2397" s="36">
        <v>44617</v>
      </c>
      <c r="M2397" s="36">
        <v>48019</v>
      </c>
      <c r="N2397" s="37">
        <v>36763</v>
      </c>
      <c r="O2397" s="37">
        <v>36581</v>
      </c>
      <c r="P2397" s="21">
        <v>0.06</v>
      </c>
      <c r="Q2397" s="33">
        <v>0</v>
      </c>
      <c r="R2397" s="33">
        <v>0</v>
      </c>
      <c r="S2397" s="33">
        <v>113100</v>
      </c>
      <c r="T2397" s="33">
        <v>113100</v>
      </c>
      <c r="U2397" s="33">
        <v>377000000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148</v>
      </c>
      <c r="E2398" s="32" t="s">
        <v>149</v>
      </c>
      <c r="F2398" s="32" t="s">
        <v>408</v>
      </c>
      <c r="G2398" s="32" t="s">
        <v>42</v>
      </c>
      <c r="H2398" s="32" t="s">
        <v>129</v>
      </c>
      <c r="I2398" s="33">
        <v>2031000</v>
      </c>
      <c r="J2398" s="34">
        <v>41730</v>
      </c>
      <c r="K2398" s="35">
        <v>44405</v>
      </c>
      <c r="L2398" s="36">
        <v>44617</v>
      </c>
      <c r="M2398" s="36">
        <v>48019</v>
      </c>
      <c r="N2398" s="37">
        <v>36763</v>
      </c>
      <c r="O2398" s="37">
        <v>36581</v>
      </c>
      <c r="P2398" s="21">
        <v>0.06</v>
      </c>
      <c r="Q2398" s="33">
        <v>0</v>
      </c>
      <c r="R2398" s="33">
        <v>0</v>
      </c>
      <c r="S2398" s="33">
        <v>609300</v>
      </c>
      <c r="T2398" s="33">
        <v>609300</v>
      </c>
      <c r="U2398" s="33">
        <v>2031000000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148</v>
      </c>
      <c r="E2399" s="32" t="s">
        <v>149</v>
      </c>
      <c r="F2399" s="32" t="s">
        <v>408</v>
      </c>
      <c r="G2399" s="32" t="s">
        <v>42</v>
      </c>
      <c r="H2399" s="32" t="s">
        <v>240</v>
      </c>
      <c r="I2399" s="33">
        <v>149000</v>
      </c>
      <c r="J2399" s="34">
        <v>41730</v>
      </c>
      <c r="K2399" s="35">
        <v>44405</v>
      </c>
      <c r="L2399" s="36">
        <v>44617</v>
      </c>
      <c r="M2399" s="36">
        <v>48019</v>
      </c>
      <c r="N2399" s="37">
        <v>36763</v>
      </c>
      <c r="O2399" s="37">
        <v>36581</v>
      </c>
      <c r="P2399" s="21">
        <v>0.06</v>
      </c>
      <c r="Q2399" s="33">
        <v>0</v>
      </c>
      <c r="R2399" s="33">
        <v>0</v>
      </c>
      <c r="S2399" s="33">
        <v>44700</v>
      </c>
      <c r="T2399" s="33">
        <v>44700</v>
      </c>
      <c r="U2399" s="33">
        <v>149000000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148</v>
      </c>
      <c r="E2400" s="32" t="s">
        <v>149</v>
      </c>
      <c r="F2400" s="32" t="s">
        <v>408</v>
      </c>
      <c r="G2400" s="32" t="s">
        <v>42</v>
      </c>
      <c r="H2400" s="32" t="s">
        <v>109</v>
      </c>
      <c r="I2400" s="33">
        <v>699000</v>
      </c>
      <c r="J2400" s="34">
        <v>41730</v>
      </c>
      <c r="K2400" s="35">
        <v>44405</v>
      </c>
      <c r="L2400" s="36">
        <v>44617</v>
      </c>
      <c r="M2400" s="36">
        <v>48019</v>
      </c>
      <c r="N2400" s="37">
        <v>36763</v>
      </c>
      <c r="O2400" s="37">
        <v>36581</v>
      </c>
      <c r="P2400" s="21">
        <v>0.06</v>
      </c>
      <c r="Q2400" s="33">
        <v>0</v>
      </c>
      <c r="R2400" s="33">
        <v>0</v>
      </c>
      <c r="S2400" s="33">
        <v>209700</v>
      </c>
      <c r="T2400" s="33">
        <v>209700</v>
      </c>
      <c r="U2400" s="33">
        <v>699000000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148</v>
      </c>
      <c r="E2401" s="32" t="s">
        <v>149</v>
      </c>
      <c r="F2401" s="32" t="s">
        <v>408</v>
      </c>
      <c r="G2401" s="32" t="s">
        <v>62</v>
      </c>
      <c r="H2401" s="32" t="s">
        <v>63</v>
      </c>
      <c r="I2401" s="33">
        <v>976000</v>
      </c>
      <c r="J2401" s="34">
        <v>41730</v>
      </c>
      <c r="K2401" s="35">
        <v>44405</v>
      </c>
      <c r="L2401" s="36">
        <v>44617</v>
      </c>
      <c r="M2401" s="36">
        <v>48019</v>
      </c>
      <c r="N2401" s="37">
        <v>36763</v>
      </c>
      <c r="O2401" s="37">
        <v>36581</v>
      </c>
      <c r="P2401" s="21">
        <v>0.06</v>
      </c>
      <c r="Q2401" s="33">
        <v>0</v>
      </c>
      <c r="R2401" s="33">
        <v>0</v>
      </c>
      <c r="S2401" s="33">
        <v>292800</v>
      </c>
      <c r="T2401" s="33">
        <v>292800</v>
      </c>
      <c r="U2401" s="33">
        <v>976000000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148</v>
      </c>
      <c r="E2402" s="32" t="s">
        <v>149</v>
      </c>
      <c r="F2402" s="32" t="s">
        <v>408</v>
      </c>
      <c r="G2402" s="32" t="s">
        <v>39</v>
      </c>
      <c r="H2402" s="32" t="s">
        <v>40</v>
      </c>
      <c r="I2402" s="33">
        <v>410000</v>
      </c>
      <c r="J2402" s="34">
        <v>36982</v>
      </c>
      <c r="K2402" s="35">
        <v>44405</v>
      </c>
      <c r="L2402" s="36">
        <v>44617</v>
      </c>
      <c r="M2402" s="36">
        <v>48019</v>
      </c>
      <c r="N2402" s="37">
        <v>36763</v>
      </c>
      <c r="O2402" s="37">
        <v>36581</v>
      </c>
      <c r="P2402" s="21">
        <v>0.06</v>
      </c>
      <c r="Q2402" s="33">
        <v>0</v>
      </c>
      <c r="R2402" s="33">
        <v>0</v>
      </c>
      <c r="S2402" s="33">
        <v>123000</v>
      </c>
      <c r="T2402" s="33">
        <v>123000</v>
      </c>
      <c r="U2402" s="33">
        <v>410000000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148</v>
      </c>
      <c r="E2403" s="32" t="s">
        <v>149</v>
      </c>
      <c r="F2403" s="32" t="s">
        <v>408</v>
      </c>
      <c r="G2403" s="32" t="s">
        <v>39</v>
      </c>
      <c r="H2403" s="32" t="s">
        <v>40</v>
      </c>
      <c r="I2403" s="33">
        <v>543000</v>
      </c>
      <c r="J2403" s="34">
        <v>40634</v>
      </c>
      <c r="K2403" s="35">
        <v>44405</v>
      </c>
      <c r="L2403" s="36">
        <v>44617</v>
      </c>
      <c r="M2403" s="36">
        <v>48019</v>
      </c>
      <c r="N2403" s="37">
        <v>36763</v>
      </c>
      <c r="O2403" s="37">
        <v>36581</v>
      </c>
      <c r="P2403" s="21">
        <v>0.06</v>
      </c>
      <c r="Q2403" s="33">
        <v>0</v>
      </c>
      <c r="R2403" s="33">
        <v>0</v>
      </c>
      <c r="S2403" s="33">
        <v>162900</v>
      </c>
      <c r="T2403" s="33">
        <v>162900</v>
      </c>
      <c r="U2403" s="33">
        <v>543000000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148</v>
      </c>
      <c r="E2404" s="32" t="s">
        <v>149</v>
      </c>
      <c r="F2404" s="32" t="s">
        <v>409</v>
      </c>
      <c r="G2404" s="32" t="s">
        <v>62</v>
      </c>
      <c r="H2404" s="32" t="s">
        <v>63</v>
      </c>
      <c r="I2404" s="33">
        <v>1099000</v>
      </c>
      <c r="J2404" s="34">
        <v>40634</v>
      </c>
      <c r="K2404" s="35">
        <v>44431</v>
      </c>
      <c r="L2404" s="36">
        <v>44617</v>
      </c>
      <c r="M2404" s="36">
        <v>48019</v>
      </c>
      <c r="N2404" s="37">
        <v>36763</v>
      </c>
      <c r="O2404" s="37">
        <v>36581</v>
      </c>
      <c r="P2404" s="21">
        <v>0.08</v>
      </c>
      <c r="Q2404" s="33">
        <v>0</v>
      </c>
      <c r="R2404" s="33">
        <v>0</v>
      </c>
      <c r="S2404" s="33">
        <v>439600</v>
      </c>
      <c r="T2404" s="33">
        <v>439600</v>
      </c>
      <c r="U2404" s="33">
        <v>1099000000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148</v>
      </c>
      <c r="E2405" s="32" t="s">
        <v>149</v>
      </c>
      <c r="F2405" s="32" t="s">
        <v>409</v>
      </c>
      <c r="G2405" s="32" t="s">
        <v>36</v>
      </c>
      <c r="H2405" s="32" t="s">
        <v>221</v>
      </c>
      <c r="I2405" s="33">
        <v>2761000</v>
      </c>
      <c r="J2405" s="34">
        <v>40634</v>
      </c>
      <c r="K2405" s="35">
        <v>44431</v>
      </c>
      <c r="L2405" s="36">
        <v>44617</v>
      </c>
      <c r="M2405" s="36">
        <v>48019</v>
      </c>
      <c r="N2405" s="37">
        <v>36763</v>
      </c>
      <c r="O2405" s="37">
        <v>36581</v>
      </c>
      <c r="P2405" s="21">
        <v>0.08</v>
      </c>
      <c r="Q2405" s="33">
        <v>0</v>
      </c>
      <c r="R2405" s="33">
        <v>0</v>
      </c>
      <c r="S2405" s="33">
        <v>1104400</v>
      </c>
      <c r="T2405" s="33">
        <v>1104400</v>
      </c>
      <c r="U2405" s="33">
        <v>2761000000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148</v>
      </c>
      <c r="E2406" s="32" t="s">
        <v>149</v>
      </c>
      <c r="F2406" s="32" t="s">
        <v>409</v>
      </c>
      <c r="G2406" s="32" t="s">
        <v>36</v>
      </c>
      <c r="H2406" s="32" t="s">
        <v>254</v>
      </c>
      <c r="I2406" s="33">
        <v>571000</v>
      </c>
      <c r="J2406" s="34">
        <v>40634</v>
      </c>
      <c r="K2406" s="35">
        <v>44431</v>
      </c>
      <c r="L2406" s="36">
        <v>44617</v>
      </c>
      <c r="M2406" s="36">
        <v>48019</v>
      </c>
      <c r="N2406" s="37">
        <v>36763</v>
      </c>
      <c r="O2406" s="37">
        <v>36581</v>
      </c>
      <c r="P2406" s="21">
        <v>0.08</v>
      </c>
      <c r="Q2406" s="33">
        <v>0</v>
      </c>
      <c r="R2406" s="33">
        <v>0</v>
      </c>
      <c r="S2406" s="33">
        <v>228400</v>
      </c>
      <c r="T2406" s="33">
        <v>228400</v>
      </c>
      <c r="U2406" s="33">
        <v>571000000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148</v>
      </c>
      <c r="E2407" s="32" t="s">
        <v>149</v>
      </c>
      <c r="F2407" s="32" t="s">
        <v>409</v>
      </c>
      <c r="G2407" s="32" t="s">
        <v>54</v>
      </c>
      <c r="H2407" s="32" t="s">
        <v>127</v>
      </c>
      <c r="I2407" s="33">
        <v>1046000</v>
      </c>
      <c r="J2407" s="34">
        <v>40634</v>
      </c>
      <c r="K2407" s="35">
        <v>44431</v>
      </c>
      <c r="L2407" s="36">
        <v>44617</v>
      </c>
      <c r="M2407" s="36">
        <v>48019</v>
      </c>
      <c r="N2407" s="37">
        <v>36763</v>
      </c>
      <c r="O2407" s="37">
        <v>36581</v>
      </c>
      <c r="P2407" s="21">
        <v>0.08</v>
      </c>
      <c r="Q2407" s="33">
        <v>0</v>
      </c>
      <c r="R2407" s="33">
        <v>0</v>
      </c>
      <c r="S2407" s="33">
        <v>418400</v>
      </c>
      <c r="T2407" s="33">
        <v>418400</v>
      </c>
      <c r="U2407" s="33">
        <v>1046000000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148</v>
      </c>
      <c r="E2408" s="32" t="s">
        <v>149</v>
      </c>
      <c r="F2408" s="32" t="s">
        <v>409</v>
      </c>
      <c r="G2408" s="32" t="s">
        <v>39</v>
      </c>
      <c r="H2408" s="32" t="s">
        <v>119</v>
      </c>
      <c r="I2408" s="33">
        <v>170000</v>
      </c>
      <c r="J2408" s="34">
        <v>40634</v>
      </c>
      <c r="K2408" s="35">
        <v>44431</v>
      </c>
      <c r="L2408" s="36">
        <v>44617</v>
      </c>
      <c r="M2408" s="36">
        <v>48019</v>
      </c>
      <c r="N2408" s="37">
        <v>36763</v>
      </c>
      <c r="O2408" s="37">
        <v>36581</v>
      </c>
      <c r="P2408" s="21">
        <v>0.08</v>
      </c>
      <c r="Q2408" s="33">
        <v>0</v>
      </c>
      <c r="R2408" s="33">
        <v>0</v>
      </c>
      <c r="S2408" s="33">
        <v>68000</v>
      </c>
      <c r="T2408" s="33">
        <v>68000</v>
      </c>
      <c r="U2408" s="33">
        <v>170000000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148</v>
      </c>
      <c r="E2409" s="32" t="s">
        <v>149</v>
      </c>
      <c r="F2409" s="32" t="s">
        <v>409</v>
      </c>
      <c r="G2409" s="32" t="s">
        <v>39</v>
      </c>
      <c r="H2409" s="32" t="s">
        <v>119</v>
      </c>
      <c r="I2409" s="33">
        <v>382000</v>
      </c>
      <c r="J2409" s="34">
        <v>40634</v>
      </c>
      <c r="K2409" s="35">
        <v>44431</v>
      </c>
      <c r="L2409" s="36">
        <v>44617</v>
      </c>
      <c r="M2409" s="36">
        <v>48019</v>
      </c>
      <c r="N2409" s="37">
        <v>36763</v>
      </c>
      <c r="O2409" s="37">
        <v>36581</v>
      </c>
      <c r="P2409" s="21">
        <v>0.08</v>
      </c>
      <c r="Q2409" s="33">
        <v>0</v>
      </c>
      <c r="R2409" s="33">
        <v>0</v>
      </c>
      <c r="S2409" s="33">
        <v>152800</v>
      </c>
      <c r="T2409" s="33">
        <v>152800</v>
      </c>
      <c r="U2409" s="33">
        <v>382000000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148</v>
      </c>
      <c r="E2410" s="32" t="s">
        <v>149</v>
      </c>
      <c r="F2410" s="32" t="s">
        <v>409</v>
      </c>
      <c r="G2410" s="32" t="s">
        <v>42</v>
      </c>
      <c r="H2410" s="32" t="s">
        <v>93</v>
      </c>
      <c r="I2410" s="33">
        <v>793000</v>
      </c>
      <c r="J2410" s="34">
        <v>40634</v>
      </c>
      <c r="K2410" s="35">
        <v>44431</v>
      </c>
      <c r="L2410" s="36">
        <v>44617</v>
      </c>
      <c r="M2410" s="36">
        <v>48019</v>
      </c>
      <c r="N2410" s="37">
        <v>36763</v>
      </c>
      <c r="O2410" s="37">
        <v>36581</v>
      </c>
      <c r="P2410" s="21">
        <v>0.08</v>
      </c>
      <c r="Q2410" s="33">
        <v>0</v>
      </c>
      <c r="R2410" s="33">
        <v>0</v>
      </c>
      <c r="S2410" s="33">
        <v>317200</v>
      </c>
      <c r="T2410" s="33">
        <v>317200</v>
      </c>
      <c r="U2410" s="33">
        <v>793000000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148</v>
      </c>
      <c r="E2411" s="32" t="s">
        <v>149</v>
      </c>
      <c r="F2411" s="32" t="s">
        <v>409</v>
      </c>
      <c r="G2411" s="32" t="s">
        <v>42</v>
      </c>
      <c r="H2411" s="32" t="s">
        <v>118</v>
      </c>
      <c r="I2411" s="33">
        <v>394000</v>
      </c>
      <c r="J2411" s="34">
        <v>40634</v>
      </c>
      <c r="K2411" s="35">
        <v>44431</v>
      </c>
      <c r="L2411" s="36">
        <v>44617</v>
      </c>
      <c r="M2411" s="36">
        <v>48019</v>
      </c>
      <c r="N2411" s="37">
        <v>36763</v>
      </c>
      <c r="O2411" s="37">
        <v>36581</v>
      </c>
      <c r="P2411" s="21">
        <v>0.08</v>
      </c>
      <c r="Q2411" s="33">
        <v>0</v>
      </c>
      <c r="R2411" s="33">
        <v>0</v>
      </c>
      <c r="S2411" s="33">
        <v>157600</v>
      </c>
      <c r="T2411" s="33">
        <v>157600</v>
      </c>
      <c r="U2411" s="33">
        <v>394000000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148</v>
      </c>
      <c r="E2412" s="32" t="s">
        <v>149</v>
      </c>
      <c r="F2412" s="32" t="s">
        <v>409</v>
      </c>
      <c r="G2412" s="32" t="s">
        <v>42</v>
      </c>
      <c r="H2412" s="32" t="s">
        <v>118</v>
      </c>
      <c r="I2412" s="33">
        <v>1404000</v>
      </c>
      <c r="J2412" s="34">
        <v>40634</v>
      </c>
      <c r="K2412" s="35">
        <v>44431</v>
      </c>
      <c r="L2412" s="36">
        <v>44617</v>
      </c>
      <c r="M2412" s="36">
        <v>48019</v>
      </c>
      <c r="N2412" s="37">
        <v>36763</v>
      </c>
      <c r="O2412" s="37">
        <v>36581</v>
      </c>
      <c r="P2412" s="21">
        <v>0.08</v>
      </c>
      <c r="Q2412" s="33">
        <v>0</v>
      </c>
      <c r="R2412" s="33">
        <v>0</v>
      </c>
      <c r="S2412" s="33">
        <v>561600</v>
      </c>
      <c r="T2412" s="33">
        <v>561600</v>
      </c>
      <c r="U2412" s="33">
        <v>1404000000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148</v>
      </c>
      <c r="E2413" s="32" t="s">
        <v>149</v>
      </c>
      <c r="F2413" s="32" t="s">
        <v>409</v>
      </c>
      <c r="G2413" s="32" t="s">
        <v>42</v>
      </c>
      <c r="H2413" s="32" t="s">
        <v>158</v>
      </c>
      <c r="I2413" s="33">
        <v>587000</v>
      </c>
      <c r="J2413" s="34">
        <v>40634</v>
      </c>
      <c r="K2413" s="35">
        <v>44431</v>
      </c>
      <c r="L2413" s="36">
        <v>44617</v>
      </c>
      <c r="M2413" s="36">
        <v>48019</v>
      </c>
      <c r="N2413" s="37">
        <v>36763</v>
      </c>
      <c r="O2413" s="37">
        <v>36581</v>
      </c>
      <c r="P2413" s="21">
        <v>0.08</v>
      </c>
      <c r="Q2413" s="33">
        <v>0</v>
      </c>
      <c r="R2413" s="33">
        <v>0</v>
      </c>
      <c r="S2413" s="33">
        <v>234800</v>
      </c>
      <c r="T2413" s="33">
        <v>234800</v>
      </c>
      <c r="U2413" s="33">
        <v>587000000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148</v>
      </c>
      <c r="E2414" s="32" t="s">
        <v>149</v>
      </c>
      <c r="F2414" s="32" t="s">
        <v>409</v>
      </c>
      <c r="G2414" s="32" t="s">
        <v>42</v>
      </c>
      <c r="H2414" s="32" t="s">
        <v>125</v>
      </c>
      <c r="I2414" s="33">
        <v>1005000</v>
      </c>
      <c r="J2414" s="34">
        <v>40634</v>
      </c>
      <c r="K2414" s="35">
        <v>44431</v>
      </c>
      <c r="L2414" s="36">
        <v>44617</v>
      </c>
      <c r="M2414" s="36">
        <v>48019</v>
      </c>
      <c r="N2414" s="37">
        <v>36763</v>
      </c>
      <c r="O2414" s="37">
        <v>36581</v>
      </c>
      <c r="P2414" s="21">
        <v>0.08</v>
      </c>
      <c r="Q2414" s="33">
        <v>0</v>
      </c>
      <c r="R2414" s="33">
        <v>0</v>
      </c>
      <c r="S2414" s="33">
        <v>402000</v>
      </c>
      <c r="T2414" s="33">
        <v>402000</v>
      </c>
      <c r="U2414" s="33">
        <v>1005000000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148</v>
      </c>
      <c r="E2415" s="32" t="s">
        <v>149</v>
      </c>
      <c r="F2415" s="32" t="s">
        <v>409</v>
      </c>
      <c r="G2415" s="32" t="s">
        <v>42</v>
      </c>
      <c r="H2415" s="32" t="s">
        <v>213</v>
      </c>
      <c r="I2415" s="33">
        <v>93000</v>
      </c>
      <c r="J2415" s="34">
        <v>40634</v>
      </c>
      <c r="K2415" s="35">
        <v>44431</v>
      </c>
      <c r="L2415" s="36">
        <v>44617</v>
      </c>
      <c r="M2415" s="36">
        <v>48019</v>
      </c>
      <c r="N2415" s="37">
        <v>36763</v>
      </c>
      <c r="O2415" s="37">
        <v>36581</v>
      </c>
      <c r="P2415" s="21">
        <v>0.08</v>
      </c>
      <c r="Q2415" s="33">
        <v>0</v>
      </c>
      <c r="R2415" s="33">
        <v>0</v>
      </c>
      <c r="S2415" s="33">
        <v>37200</v>
      </c>
      <c r="T2415" s="33">
        <v>37200</v>
      </c>
      <c r="U2415" s="33">
        <v>93000000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148</v>
      </c>
      <c r="E2416" s="32" t="s">
        <v>149</v>
      </c>
      <c r="F2416" s="32" t="s">
        <v>409</v>
      </c>
      <c r="G2416" s="32" t="s">
        <v>42</v>
      </c>
      <c r="H2416" s="32" t="s">
        <v>107</v>
      </c>
      <c r="I2416" s="33">
        <v>3388000</v>
      </c>
      <c r="J2416" s="34">
        <v>40634</v>
      </c>
      <c r="K2416" s="35">
        <v>44431</v>
      </c>
      <c r="L2416" s="36">
        <v>44617</v>
      </c>
      <c r="M2416" s="36">
        <v>48019</v>
      </c>
      <c r="N2416" s="37">
        <v>36763</v>
      </c>
      <c r="O2416" s="37">
        <v>36581</v>
      </c>
      <c r="P2416" s="21">
        <v>0.08</v>
      </c>
      <c r="Q2416" s="33">
        <v>0</v>
      </c>
      <c r="R2416" s="33">
        <v>0</v>
      </c>
      <c r="S2416" s="33">
        <v>1355200</v>
      </c>
      <c r="T2416" s="33">
        <v>1355200</v>
      </c>
      <c r="U2416" s="33">
        <v>3388000000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148</v>
      </c>
      <c r="E2417" s="32" t="s">
        <v>149</v>
      </c>
      <c r="F2417" s="32" t="s">
        <v>409</v>
      </c>
      <c r="G2417" s="32" t="s">
        <v>42</v>
      </c>
      <c r="H2417" s="32" t="s">
        <v>105</v>
      </c>
      <c r="I2417" s="33">
        <v>477000</v>
      </c>
      <c r="J2417" s="34">
        <v>40634</v>
      </c>
      <c r="K2417" s="35">
        <v>44431</v>
      </c>
      <c r="L2417" s="36">
        <v>44617</v>
      </c>
      <c r="M2417" s="36">
        <v>48019</v>
      </c>
      <c r="N2417" s="37">
        <v>36763</v>
      </c>
      <c r="O2417" s="37">
        <v>36581</v>
      </c>
      <c r="P2417" s="21">
        <v>0.08</v>
      </c>
      <c r="Q2417" s="33">
        <v>0</v>
      </c>
      <c r="R2417" s="33">
        <v>0</v>
      </c>
      <c r="S2417" s="33">
        <v>190800</v>
      </c>
      <c r="T2417" s="33">
        <v>190800</v>
      </c>
      <c r="U2417" s="33">
        <v>477000000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148</v>
      </c>
      <c r="E2418" s="32" t="s">
        <v>149</v>
      </c>
      <c r="F2418" s="32" t="s">
        <v>409</v>
      </c>
      <c r="G2418" s="32" t="s">
        <v>42</v>
      </c>
      <c r="H2418" s="32" t="s">
        <v>144</v>
      </c>
      <c r="I2418" s="33">
        <v>2434000</v>
      </c>
      <c r="J2418" s="34">
        <v>40634</v>
      </c>
      <c r="K2418" s="35">
        <v>44431</v>
      </c>
      <c r="L2418" s="36">
        <v>44617</v>
      </c>
      <c r="M2418" s="36">
        <v>48019</v>
      </c>
      <c r="N2418" s="37">
        <v>36763</v>
      </c>
      <c r="O2418" s="37">
        <v>36581</v>
      </c>
      <c r="P2418" s="21">
        <v>0.08</v>
      </c>
      <c r="Q2418" s="33">
        <v>0</v>
      </c>
      <c r="R2418" s="33">
        <v>0</v>
      </c>
      <c r="S2418" s="33">
        <v>973600</v>
      </c>
      <c r="T2418" s="33">
        <v>973600</v>
      </c>
      <c r="U2418" s="33">
        <v>2434000000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148</v>
      </c>
      <c r="E2419" s="32" t="s">
        <v>149</v>
      </c>
      <c r="F2419" s="32" t="s">
        <v>409</v>
      </c>
      <c r="G2419" s="32" t="s">
        <v>42</v>
      </c>
      <c r="H2419" s="32" t="s">
        <v>198</v>
      </c>
      <c r="I2419" s="33">
        <v>643000</v>
      </c>
      <c r="J2419" s="34">
        <v>40634</v>
      </c>
      <c r="K2419" s="35">
        <v>44431</v>
      </c>
      <c r="L2419" s="36">
        <v>44617</v>
      </c>
      <c r="M2419" s="36">
        <v>48019</v>
      </c>
      <c r="N2419" s="37">
        <v>36763</v>
      </c>
      <c r="O2419" s="37">
        <v>36581</v>
      </c>
      <c r="P2419" s="21">
        <v>0.08</v>
      </c>
      <c r="Q2419" s="33">
        <v>0</v>
      </c>
      <c r="R2419" s="33">
        <v>0</v>
      </c>
      <c r="S2419" s="33">
        <v>257200</v>
      </c>
      <c r="T2419" s="33">
        <v>257200</v>
      </c>
      <c r="U2419" s="33">
        <v>643000000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148</v>
      </c>
      <c r="E2420" s="32" t="s">
        <v>149</v>
      </c>
      <c r="F2420" s="32" t="s">
        <v>409</v>
      </c>
      <c r="G2420" s="32" t="s">
        <v>42</v>
      </c>
      <c r="H2420" s="32" t="s">
        <v>93</v>
      </c>
      <c r="I2420" s="33">
        <v>408000</v>
      </c>
      <c r="J2420" s="34">
        <v>40634</v>
      </c>
      <c r="K2420" s="35">
        <v>44431</v>
      </c>
      <c r="L2420" s="36">
        <v>44617</v>
      </c>
      <c r="M2420" s="36">
        <v>48019</v>
      </c>
      <c r="N2420" s="37">
        <v>36763</v>
      </c>
      <c r="O2420" s="37">
        <v>36581</v>
      </c>
      <c r="P2420" s="21">
        <v>0.08</v>
      </c>
      <c r="Q2420" s="33">
        <v>0</v>
      </c>
      <c r="R2420" s="33">
        <v>0</v>
      </c>
      <c r="S2420" s="33">
        <v>163200</v>
      </c>
      <c r="T2420" s="33">
        <v>163200</v>
      </c>
      <c r="U2420" s="33">
        <v>408000000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148</v>
      </c>
      <c r="E2421" s="32" t="s">
        <v>149</v>
      </c>
      <c r="F2421" s="32" t="s">
        <v>409</v>
      </c>
      <c r="G2421" s="32" t="s">
        <v>42</v>
      </c>
      <c r="H2421" s="32" t="s">
        <v>129</v>
      </c>
      <c r="I2421" s="33">
        <v>2508000</v>
      </c>
      <c r="J2421" s="34">
        <v>40634</v>
      </c>
      <c r="K2421" s="35">
        <v>44431</v>
      </c>
      <c r="L2421" s="36">
        <v>44617</v>
      </c>
      <c r="M2421" s="36">
        <v>48019</v>
      </c>
      <c r="N2421" s="37">
        <v>36763</v>
      </c>
      <c r="O2421" s="37">
        <v>36581</v>
      </c>
      <c r="P2421" s="21">
        <v>0.08</v>
      </c>
      <c r="Q2421" s="33">
        <v>0</v>
      </c>
      <c r="R2421" s="33">
        <v>0</v>
      </c>
      <c r="S2421" s="33">
        <v>1003200</v>
      </c>
      <c r="T2421" s="33">
        <v>1003200</v>
      </c>
      <c r="U2421" s="33">
        <v>2508000000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148</v>
      </c>
      <c r="E2422" s="32" t="s">
        <v>149</v>
      </c>
      <c r="F2422" s="32" t="s">
        <v>409</v>
      </c>
      <c r="G2422" s="32" t="s">
        <v>42</v>
      </c>
      <c r="H2422" s="32" t="s">
        <v>240</v>
      </c>
      <c r="I2422" s="33">
        <v>153000</v>
      </c>
      <c r="J2422" s="34">
        <v>40634</v>
      </c>
      <c r="K2422" s="35">
        <v>44431</v>
      </c>
      <c r="L2422" s="36">
        <v>44617</v>
      </c>
      <c r="M2422" s="36">
        <v>48019</v>
      </c>
      <c r="N2422" s="37">
        <v>36763</v>
      </c>
      <c r="O2422" s="37">
        <v>36581</v>
      </c>
      <c r="P2422" s="21">
        <v>0.08</v>
      </c>
      <c r="Q2422" s="33">
        <v>0</v>
      </c>
      <c r="R2422" s="33">
        <v>0</v>
      </c>
      <c r="S2422" s="33">
        <v>61200</v>
      </c>
      <c r="T2422" s="33">
        <v>61200</v>
      </c>
      <c r="U2422" s="33">
        <v>153000000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148</v>
      </c>
      <c r="E2423" s="32" t="s">
        <v>149</v>
      </c>
      <c r="F2423" s="32" t="s">
        <v>409</v>
      </c>
      <c r="G2423" s="32" t="s">
        <v>42</v>
      </c>
      <c r="H2423" s="32" t="s">
        <v>109</v>
      </c>
      <c r="I2423" s="33">
        <v>709000</v>
      </c>
      <c r="J2423" s="34">
        <v>40634</v>
      </c>
      <c r="K2423" s="35">
        <v>44431</v>
      </c>
      <c r="L2423" s="36">
        <v>44617</v>
      </c>
      <c r="M2423" s="36">
        <v>48019</v>
      </c>
      <c r="N2423" s="37">
        <v>36763</v>
      </c>
      <c r="O2423" s="37">
        <v>36581</v>
      </c>
      <c r="P2423" s="21">
        <v>0.08</v>
      </c>
      <c r="Q2423" s="33">
        <v>0</v>
      </c>
      <c r="R2423" s="33">
        <v>0</v>
      </c>
      <c r="S2423" s="33">
        <v>283600</v>
      </c>
      <c r="T2423" s="33">
        <v>283600</v>
      </c>
      <c r="U2423" s="33">
        <v>709000000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148</v>
      </c>
      <c r="E2424" s="32" t="s">
        <v>149</v>
      </c>
      <c r="F2424" s="32" t="s">
        <v>409</v>
      </c>
      <c r="G2424" s="32" t="s">
        <v>62</v>
      </c>
      <c r="H2424" s="32" t="s">
        <v>63</v>
      </c>
      <c r="I2424" s="33">
        <v>6642000</v>
      </c>
      <c r="J2424" s="34">
        <v>40634</v>
      </c>
      <c r="K2424" s="35">
        <v>44431</v>
      </c>
      <c r="L2424" s="36">
        <v>44617</v>
      </c>
      <c r="M2424" s="36">
        <v>48019</v>
      </c>
      <c r="N2424" s="37">
        <v>36763</v>
      </c>
      <c r="O2424" s="37">
        <v>36581</v>
      </c>
      <c r="P2424" s="21">
        <v>0.08</v>
      </c>
      <c r="Q2424" s="33">
        <v>0</v>
      </c>
      <c r="R2424" s="33">
        <v>0</v>
      </c>
      <c r="S2424" s="33">
        <v>2656800</v>
      </c>
      <c r="T2424" s="33">
        <v>2656800</v>
      </c>
      <c r="U2424" s="33">
        <v>6642000000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148</v>
      </c>
      <c r="E2425" s="32" t="s">
        <v>149</v>
      </c>
      <c r="F2425" s="32" t="s">
        <v>409</v>
      </c>
      <c r="G2425" s="32" t="s">
        <v>62</v>
      </c>
      <c r="H2425" s="32" t="s">
        <v>63</v>
      </c>
      <c r="I2425" s="33">
        <v>630000</v>
      </c>
      <c r="J2425" s="34">
        <v>40634</v>
      </c>
      <c r="K2425" s="35">
        <v>44431</v>
      </c>
      <c r="L2425" s="36">
        <v>44617</v>
      </c>
      <c r="M2425" s="36">
        <v>48019</v>
      </c>
      <c r="N2425" s="37">
        <v>36763</v>
      </c>
      <c r="O2425" s="37">
        <v>36581</v>
      </c>
      <c r="P2425" s="21">
        <v>0.08</v>
      </c>
      <c r="Q2425" s="33">
        <v>0</v>
      </c>
      <c r="R2425" s="33">
        <v>0</v>
      </c>
      <c r="S2425" s="33">
        <v>252000</v>
      </c>
      <c r="T2425" s="33">
        <v>252000</v>
      </c>
      <c r="U2425" s="33">
        <v>630000000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148</v>
      </c>
      <c r="E2426" s="32" t="s">
        <v>149</v>
      </c>
      <c r="F2426" s="32" t="s">
        <v>410</v>
      </c>
      <c r="G2426" s="32" t="s">
        <v>42</v>
      </c>
      <c r="H2426" s="32" t="s">
        <v>105</v>
      </c>
      <c r="I2426" s="33">
        <v>2855000</v>
      </c>
      <c r="J2426" s="34">
        <v>40634</v>
      </c>
      <c r="K2426" s="35">
        <v>44467</v>
      </c>
      <c r="L2426" s="36">
        <v>44617</v>
      </c>
      <c r="M2426" s="36">
        <v>48019</v>
      </c>
      <c r="N2426" s="37">
        <v>36763</v>
      </c>
      <c r="O2426" s="37">
        <v>36581</v>
      </c>
      <c r="P2426" s="21">
        <v>0.09</v>
      </c>
      <c r="Q2426" s="33">
        <v>0</v>
      </c>
      <c r="R2426" s="33">
        <v>0</v>
      </c>
      <c r="S2426" s="33">
        <v>1284750</v>
      </c>
      <c r="T2426" s="33">
        <v>1284750</v>
      </c>
      <c r="U2426" s="33">
        <v>2855000000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148</v>
      </c>
      <c r="E2427" s="32" t="s">
        <v>149</v>
      </c>
      <c r="F2427" s="32" t="s">
        <v>410</v>
      </c>
      <c r="G2427" s="32" t="s">
        <v>42</v>
      </c>
      <c r="H2427" s="32" t="s">
        <v>125</v>
      </c>
      <c r="I2427" s="33">
        <v>7648000</v>
      </c>
      <c r="J2427" s="34">
        <v>40634</v>
      </c>
      <c r="K2427" s="35">
        <v>44467</v>
      </c>
      <c r="L2427" s="36">
        <v>44617</v>
      </c>
      <c r="M2427" s="36">
        <v>48019</v>
      </c>
      <c r="N2427" s="37">
        <v>36763</v>
      </c>
      <c r="O2427" s="37">
        <v>36581</v>
      </c>
      <c r="P2427" s="21">
        <v>0.09</v>
      </c>
      <c r="Q2427" s="33">
        <v>0</v>
      </c>
      <c r="R2427" s="33">
        <v>0</v>
      </c>
      <c r="S2427" s="33">
        <v>3441600</v>
      </c>
      <c r="T2427" s="33">
        <v>3441600</v>
      </c>
      <c r="U2427" s="33">
        <v>7648000000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148</v>
      </c>
      <c r="E2428" s="32" t="s">
        <v>149</v>
      </c>
      <c r="F2428" s="32" t="s">
        <v>410</v>
      </c>
      <c r="G2428" s="32" t="s">
        <v>36</v>
      </c>
      <c r="H2428" s="32" t="s">
        <v>45</v>
      </c>
      <c r="I2428" s="33">
        <v>5838000</v>
      </c>
      <c r="J2428" s="34">
        <v>40634</v>
      </c>
      <c r="K2428" s="35">
        <v>44467</v>
      </c>
      <c r="L2428" s="36">
        <v>44617</v>
      </c>
      <c r="M2428" s="36">
        <v>48019</v>
      </c>
      <c r="N2428" s="37">
        <v>36763</v>
      </c>
      <c r="O2428" s="37">
        <v>36581</v>
      </c>
      <c r="P2428" s="21">
        <v>0.09</v>
      </c>
      <c r="Q2428" s="33">
        <v>0</v>
      </c>
      <c r="R2428" s="33">
        <v>0</v>
      </c>
      <c r="S2428" s="33">
        <v>2627100</v>
      </c>
      <c r="T2428" s="33">
        <v>2627100</v>
      </c>
      <c r="U2428" s="33">
        <v>5838000000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148</v>
      </c>
      <c r="E2429" s="32" t="s">
        <v>149</v>
      </c>
      <c r="F2429" s="32" t="s">
        <v>411</v>
      </c>
      <c r="G2429" s="32" t="s">
        <v>62</v>
      </c>
      <c r="H2429" s="32" t="s">
        <v>63</v>
      </c>
      <c r="I2429" s="33">
        <v>700000</v>
      </c>
      <c r="J2429" s="34">
        <v>44287</v>
      </c>
      <c r="K2429" s="35">
        <v>44495</v>
      </c>
      <c r="L2429" s="36">
        <v>44617</v>
      </c>
      <c r="M2429" s="36">
        <v>46283</v>
      </c>
      <c r="N2429" s="37">
        <v>36763</v>
      </c>
      <c r="O2429" s="37">
        <v>36581</v>
      </c>
      <c r="P2429" s="21">
        <v>1E-3</v>
      </c>
      <c r="Q2429" s="33">
        <v>0</v>
      </c>
      <c r="R2429" s="33">
        <v>0</v>
      </c>
      <c r="S2429" s="33">
        <v>3500</v>
      </c>
      <c r="T2429" s="33">
        <v>3500</v>
      </c>
      <c r="U2429" s="33">
        <v>700000000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148</v>
      </c>
      <c r="E2430" s="32" t="s">
        <v>149</v>
      </c>
      <c r="F2430" s="32" t="s">
        <v>411</v>
      </c>
      <c r="G2430" s="32" t="s">
        <v>62</v>
      </c>
      <c r="H2430" s="32" t="s">
        <v>63</v>
      </c>
      <c r="I2430" s="33">
        <v>6100000</v>
      </c>
      <c r="J2430" s="34">
        <v>44287</v>
      </c>
      <c r="K2430" s="35">
        <v>44495</v>
      </c>
      <c r="L2430" s="36">
        <v>44617</v>
      </c>
      <c r="M2430" s="36">
        <v>46283</v>
      </c>
      <c r="N2430" s="37">
        <v>36763</v>
      </c>
      <c r="O2430" s="37">
        <v>36581</v>
      </c>
      <c r="P2430" s="21">
        <v>1E-3</v>
      </c>
      <c r="Q2430" s="33">
        <v>0</v>
      </c>
      <c r="R2430" s="33">
        <v>0</v>
      </c>
      <c r="S2430" s="33">
        <v>30500</v>
      </c>
      <c r="T2430" s="33">
        <v>30500</v>
      </c>
      <c r="U2430" s="33">
        <v>6100000000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148</v>
      </c>
      <c r="E2431" s="32" t="s">
        <v>149</v>
      </c>
      <c r="F2431" s="32" t="s">
        <v>412</v>
      </c>
      <c r="G2431" s="32" t="s">
        <v>42</v>
      </c>
      <c r="H2431" s="32" t="s">
        <v>68</v>
      </c>
      <c r="I2431" s="33">
        <v>19542000</v>
      </c>
      <c r="J2431" s="34">
        <v>44287</v>
      </c>
      <c r="K2431" s="35">
        <v>44495</v>
      </c>
      <c r="L2431" s="36">
        <v>44617</v>
      </c>
      <c r="M2431" s="36">
        <v>48110</v>
      </c>
      <c r="N2431" s="37">
        <v>36763</v>
      </c>
      <c r="O2431" s="37">
        <v>36581</v>
      </c>
      <c r="P2431" s="21">
        <v>0.125</v>
      </c>
      <c r="Q2431" s="33">
        <v>0</v>
      </c>
      <c r="R2431" s="33">
        <v>0</v>
      </c>
      <c r="S2431" s="33">
        <v>12213750</v>
      </c>
      <c r="T2431" s="33">
        <v>12213750</v>
      </c>
      <c r="U2431" s="33">
        <v>19542000000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148</v>
      </c>
      <c r="E2432" s="32" t="s">
        <v>149</v>
      </c>
      <c r="F2432" s="32" t="s">
        <v>412</v>
      </c>
      <c r="G2432" s="32" t="s">
        <v>42</v>
      </c>
      <c r="H2432" s="32" t="s">
        <v>68</v>
      </c>
      <c r="I2432" s="33">
        <v>8612000</v>
      </c>
      <c r="J2432" s="34">
        <v>40634</v>
      </c>
      <c r="K2432" s="35">
        <v>44495</v>
      </c>
      <c r="L2432" s="36">
        <v>44617</v>
      </c>
      <c r="M2432" s="36">
        <v>48110</v>
      </c>
      <c r="N2432" s="37">
        <v>36763</v>
      </c>
      <c r="O2432" s="37">
        <v>36581</v>
      </c>
      <c r="P2432" s="21">
        <v>0.125</v>
      </c>
      <c r="Q2432" s="33">
        <v>0</v>
      </c>
      <c r="R2432" s="33">
        <v>0</v>
      </c>
      <c r="S2432" s="33">
        <v>5382500</v>
      </c>
      <c r="T2432" s="33">
        <v>5382500</v>
      </c>
      <c r="U2432" s="33">
        <v>8612000000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148</v>
      </c>
      <c r="E2433" s="32" t="s">
        <v>149</v>
      </c>
      <c r="F2433" s="32" t="s">
        <v>412</v>
      </c>
      <c r="G2433" s="32" t="s">
        <v>36</v>
      </c>
      <c r="H2433" s="32" t="s">
        <v>45</v>
      </c>
      <c r="I2433" s="33">
        <v>1846000</v>
      </c>
      <c r="J2433" s="34">
        <v>40634</v>
      </c>
      <c r="K2433" s="35">
        <v>44495</v>
      </c>
      <c r="L2433" s="36">
        <v>44617</v>
      </c>
      <c r="M2433" s="36">
        <v>48110</v>
      </c>
      <c r="N2433" s="37">
        <v>36763</v>
      </c>
      <c r="O2433" s="37">
        <v>36581</v>
      </c>
      <c r="P2433" s="21">
        <v>0.125</v>
      </c>
      <c r="Q2433" s="33">
        <v>0</v>
      </c>
      <c r="R2433" s="33">
        <v>0</v>
      </c>
      <c r="S2433" s="33">
        <v>1153750</v>
      </c>
      <c r="T2433" s="33">
        <v>1153750</v>
      </c>
      <c r="U2433" s="33">
        <v>1846000000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148</v>
      </c>
      <c r="E2434" s="32" t="s">
        <v>149</v>
      </c>
      <c r="F2434" s="32" t="s">
        <v>413</v>
      </c>
      <c r="G2434" s="32" t="s">
        <v>42</v>
      </c>
      <c r="H2434" s="32" t="s">
        <v>157</v>
      </c>
      <c r="I2434" s="33">
        <v>550000</v>
      </c>
      <c r="J2434" s="34">
        <v>44287</v>
      </c>
      <c r="K2434" s="35">
        <v>44495</v>
      </c>
      <c r="L2434" s="36">
        <v>44617</v>
      </c>
      <c r="M2434" s="36">
        <v>55416</v>
      </c>
      <c r="N2434" s="37">
        <v>36763</v>
      </c>
      <c r="O2434" s="37">
        <v>36581</v>
      </c>
      <c r="P2434" s="21">
        <v>0.74</v>
      </c>
      <c r="Q2434" s="33">
        <v>0</v>
      </c>
      <c r="R2434" s="33">
        <v>0</v>
      </c>
      <c r="S2434" s="33">
        <v>2035000</v>
      </c>
      <c r="T2434" s="33">
        <v>2035000</v>
      </c>
      <c r="U2434" s="33">
        <v>550000000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148</v>
      </c>
      <c r="E2435" s="32" t="s">
        <v>149</v>
      </c>
      <c r="F2435" s="32" t="s">
        <v>413</v>
      </c>
      <c r="G2435" s="32" t="s">
        <v>42</v>
      </c>
      <c r="H2435" s="32" t="s">
        <v>158</v>
      </c>
      <c r="I2435" s="33">
        <v>40000</v>
      </c>
      <c r="J2435" s="34">
        <v>44287</v>
      </c>
      <c r="K2435" s="35">
        <v>44495</v>
      </c>
      <c r="L2435" s="36">
        <v>44617</v>
      </c>
      <c r="M2435" s="36">
        <v>55416</v>
      </c>
      <c r="N2435" s="37">
        <v>36763</v>
      </c>
      <c r="O2435" s="37">
        <v>36581</v>
      </c>
      <c r="P2435" s="21">
        <v>0.74</v>
      </c>
      <c r="Q2435" s="33">
        <v>0</v>
      </c>
      <c r="R2435" s="33">
        <v>0</v>
      </c>
      <c r="S2435" s="33">
        <v>148000</v>
      </c>
      <c r="T2435" s="33">
        <v>148000</v>
      </c>
      <c r="U2435" s="33">
        <v>40000000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148</v>
      </c>
      <c r="E2436" s="32" t="s">
        <v>149</v>
      </c>
      <c r="F2436" s="32" t="s">
        <v>413</v>
      </c>
      <c r="G2436" s="32" t="s">
        <v>62</v>
      </c>
      <c r="H2436" s="32" t="s">
        <v>63</v>
      </c>
      <c r="I2436" s="33">
        <v>300000</v>
      </c>
      <c r="J2436" s="34">
        <v>44287</v>
      </c>
      <c r="K2436" s="35">
        <v>44495</v>
      </c>
      <c r="L2436" s="36">
        <v>44617</v>
      </c>
      <c r="M2436" s="36">
        <v>55416</v>
      </c>
      <c r="N2436" s="37">
        <v>36763</v>
      </c>
      <c r="O2436" s="37">
        <v>36581</v>
      </c>
      <c r="P2436" s="21">
        <v>0.74</v>
      </c>
      <c r="Q2436" s="33">
        <v>0</v>
      </c>
      <c r="R2436" s="33">
        <v>0</v>
      </c>
      <c r="S2436" s="33">
        <v>1110000</v>
      </c>
      <c r="T2436" s="33">
        <v>1110000</v>
      </c>
      <c r="U2436" s="33">
        <v>300000000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148</v>
      </c>
      <c r="E2437" s="32" t="s">
        <v>149</v>
      </c>
      <c r="F2437" s="32" t="s">
        <v>413</v>
      </c>
      <c r="G2437" s="32" t="s">
        <v>42</v>
      </c>
      <c r="H2437" s="32" t="s">
        <v>157</v>
      </c>
      <c r="I2437" s="33">
        <v>1050000</v>
      </c>
      <c r="J2437" s="34">
        <v>44287</v>
      </c>
      <c r="K2437" s="35">
        <v>44495</v>
      </c>
      <c r="L2437" s="36">
        <v>44617</v>
      </c>
      <c r="M2437" s="36">
        <v>55416</v>
      </c>
      <c r="N2437" s="37">
        <v>36763</v>
      </c>
      <c r="O2437" s="37">
        <v>36581</v>
      </c>
      <c r="P2437" s="21">
        <v>0.74</v>
      </c>
      <c r="Q2437" s="33">
        <v>0</v>
      </c>
      <c r="R2437" s="33">
        <v>0</v>
      </c>
      <c r="S2437" s="33">
        <v>3885000</v>
      </c>
      <c r="T2437" s="33">
        <v>3885000</v>
      </c>
      <c r="U2437" s="33">
        <v>1050000000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148</v>
      </c>
      <c r="E2438" s="32" t="s">
        <v>149</v>
      </c>
      <c r="F2438" s="32" t="s">
        <v>413</v>
      </c>
      <c r="G2438" s="32" t="s">
        <v>42</v>
      </c>
      <c r="H2438" s="32" t="s">
        <v>158</v>
      </c>
      <c r="I2438" s="33">
        <v>10000</v>
      </c>
      <c r="J2438" s="34">
        <v>44287</v>
      </c>
      <c r="K2438" s="35">
        <v>44495</v>
      </c>
      <c r="L2438" s="36">
        <v>44617</v>
      </c>
      <c r="M2438" s="36">
        <v>55416</v>
      </c>
      <c r="N2438" s="37">
        <v>36763</v>
      </c>
      <c r="O2438" s="37">
        <v>36581</v>
      </c>
      <c r="P2438" s="21">
        <v>0.74</v>
      </c>
      <c r="Q2438" s="33">
        <v>0</v>
      </c>
      <c r="R2438" s="33">
        <v>0</v>
      </c>
      <c r="S2438" s="33">
        <v>37000</v>
      </c>
      <c r="T2438" s="33">
        <v>37000</v>
      </c>
      <c r="U2438" s="33">
        <v>10000000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148</v>
      </c>
      <c r="E2439" s="32" t="s">
        <v>149</v>
      </c>
      <c r="F2439" s="32" t="s">
        <v>413</v>
      </c>
      <c r="G2439" s="32" t="s">
        <v>42</v>
      </c>
      <c r="H2439" s="32" t="s">
        <v>93</v>
      </c>
      <c r="I2439" s="33">
        <v>11200000</v>
      </c>
      <c r="J2439" s="34">
        <v>44287</v>
      </c>
      <c r="K2439" s="35">
        <v>44495</v>
      </c>
      <c r="L2439" s="36">
        <v>44617</v>
      </c>
      <c r="M2439" s="36">
        <v>55416</v>
      </c>
      <c r="N2439" s="37">
        <v>36763</v>
      </c>
      <c r="O2439" s="37">
        <v>36581</v>
      </c>
      <c r="P2439" s="21">
        <v>0.74</v>
      </c>
      <c r="Q2439" s="33">
        <v>0</v>
      </c>
      <c r="R2439" s="33">
        <v>0</v>
      </c>
      <c r="S2439" s="33">
        <v>41440000</v>
      </c>
      <c r="T2439" s="33">
        <v>41440000</v>
      </c>
      <c r="U2439" s="33">
        <v>11200000000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148</v>
      </c>
      <c r="E2440" s="32" t="s">
        <v>149</v>
      </c>
      <c r="F2440" s="32" t="s">
        <v>413</v>
      </c>
      <c r="G2440" s="32" t="s">
        <v>42</v>
      </c>
      <c r="H2440" s="32" t="s">
        <v>129</v>
      </c>
      <c r="I2440" s="33">
        <v>500000</v>
      </c>
      <c r="J2440" s="34">
        <v>44287</v>
      </c>
      <c r="K2440" s="35">
        <v>44495</v>
      </c>
      <c r="L2440" s="36">
        <v>44617</v>
      </c>
      <c r="M2440" s="36">
        <v>55416</v>
      </c>
      <c r="N2440" s="37">
        <v>36763</v>
      </c>
      <c r="O2440" s="37">
        <v>36581</v>
      </c>
      <c r="P2440" s="21">
        <v>0.74</v>
      </c>
      <c r="Q2440" s="33">
        <v>0</v>
      </c>
      <c r="R2440" s="33">
        <v>0</v>
      </c>
      <c r="S2440" s="33">
        <v>1850000</v>
      </c>
      <c r="T2440" s="33">
        <v>1850000</v>
      </c>
      <c r="U2440" s="33">
        <v>500000000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148</v>
      </c>
      <c r="E2441" s="32" t="s">
        <v>149</v>
      </c>
      <c r="F2441" s="32" t="s">
        <v>413</v>
      </c>
      <c r="G2441" s="32" t="s">
        <v>62</v>
      </c>
      <c r="H2441" s="32" t="s">
        <v>63</v>
      </c>
      <c r="I2441" s="33">
        <v>1350000</v>
      </c>
      <c r="J2441" s="34">
        <v>44287</v>
      </c>
      <c r="K2441" s="35">
        <v>44495</v>
      </c>
      <c r="L2441" s="36">
        <v>44617</v>
      </c>
      <c r="M2441" s="36">
        <v>55416</v>
      </c>
      <c r="N2441" s="37">
        <v>36763</v>
      </c>
      <c r="O2441" s="37">
        <v>36581</v>
      </c>
      <c r="P2441" s="21">
        <v>0.74</v>
      </c>
      <c r="Q2441" s="33">
        <v>0</v>
      </c>
      <c r="R2441" s="33">
        <v>0</v>
      </c>
      <c r="S2441" s="33">
        <v>4995000</v>
      </c>
      <c r="T2441" s="33">
        <v>4995000</v>
      </c>
      <c r="U2441" s="33">
        <v>1350000000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148</v>
      </c>
      <c r="E2442" s="32" t="s">
        <v>149</v>
      </c>
      <c r="F2442" s="32" t="s">
        <v>414</v>
      </c>
      <c r="G2442" s="32" t="s">
        <v>42</v>
      </c>
      <c r="H2442" s="32" t="s">
        <v>68</v>
      </c>
      <c r="I2442" s="33">
        <v>13947000</v>
      </c>
      <c r="J2442" s="34">
        <v>44287</v>
      </c>
      <c r="K2442" s="35">
        <v>44524</v>
      </c>
      <c r="L2442" s="36">
        <v>44617</v>
      </c>
      <c r="M2442" s="36">
        <v>48110</v>
      </c>
      <c r="N2442" s="37">
        <v>36763</v>
      </c>
      <c r="O2442" s="37">
        <v>36581</v>
      </c>
      <c r="P2442" s="21">
        <v>0.125</v>
      </c>
      <c r="Q2442" s="33">
        <v>0</v>
      </c>
      <c r="R2442" s="33">
        <v>0</v>
      </c>
      <c r="S2442" s="33">
        <v>8716875</v>
      </c>
      <c r="T2442" s="33">
        <v>8716875</v>
      </c>
      <c r="U2442" s="33">
        <v>13947000000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148</v>
      </c>
      <c r="E2443" s="32" t="s">
        <v>149</v>
      </c>
      <c r="F2443" s="32" t="s">
        <v>415</v>
      </c>
      <c r="G2443" s="32" t="s">
        <v>42</v>
      </c>
      <c r="H2443" s="32" t="s">
        <v>93</v>
      </c>
      <c r="I2443" s="33">
        <v>1145000</v>
      </c>
      <c r="J2443" s="34">
        <v>44287</v>
      </c>
      <c r="K2443" s="35">
        <v>44540</v>
      </c>
      <c r="L2443" s="36">
        <v>44798</v>
      </c>
      <c r="M2443" s="36">
        <v>55416</v>
      </c>
      <c r="N2443" s="37">
        <v>36763</v>
      </c>
      <c r="O2443" s="37">
        <v>36581</v>
      </c>
      <c r="P2443" s="21">
        <v>0.72199999999999998</v>
      </c>
      <c r="Q2443" s="33">
        <v>0</v>
      </c>
      <c r="R2443" s="33">
        <v>0</v>
      </c>
      <c r="S2443" s="33">
        <v>4133450</v>
      </c>
      <c r="T2443" s="33">
        <v>4133450</v>
      </c>
      <c r="U2443" s="33">
        <v>1145000000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148</v>
      </c>
      <c r="E2444" s="32" t="s">
        <v>149</v>
      </c>
      <c r="F2444" s="32" t="s">
        <v>415</v>
      </c>
      <c r="G2444" s="32" t="s">
        <v>42</v>
      </c>
      <c r="H2444" s="32" t="s">
        <v>129</v>
      </c>
      <c r="I2444" s="33">
        <v>857000</v>
      </c>
      <c r="J2444" s="34">
        <v>44287</v>
      </c>
      <c r="K2444" s="35">
        <v>44540</v>
      </c>
      <c r="L2444" s="36">
        <v>44798</v>
      </c>
      <c r="M2444" s="36">
        <v>55416</v>
      </c>
      <c r="N2444" s="37">
        <v>36763</v>
      </c>
      <c r="O2444" s="37">
        <v>36581</v>
      </c>
      <c r="P2444" s="21">
        <v>0.72199999999999998</v>
      </c>
      <c r="Q2444" s="33">
        <v>0</v>
      </c>
      <c r="R2444" s="33">
        <v>0</v>
      </c>
      <c r="S2444" s="33">
        <v>3093770</v>
      </c>
      <c r="T2444" s="33">
        <v>3093770</v>
      </c>
      <c r="U2444" s="33">
        <v>857000000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148</v>
      </c>
      <c r="E2445" s="32" t="s">
        <v>149</v>
      </c>
      <c r="F2445" s="32" t="s">
        <v>415</v>
      </c>
      <c r="G2445" s="32" t="s">
        <v>42</v>
      </c>
      <c r="H2445" s="32" t="s">
        <v>68</v>
      </c>
      <c r="I2445" s="33">
        <v>5157000</v>
      </c>
      <c r="J2445" s="34">
        <v>44287</v>
      </c>
      <c r="K2445" s="35">
        <v>44540</v>
      </c>
      <c r="L2445" s="36">
        <v>44798</v>
      </c>
      <c r="M2445" s="36">
        <v>55416</v>
      </c>
      <c r="N2445" s="37">
        <v>36763</v>
      </c>
      <c r="O2445" s="37">
        <v>36581</v>
      </c>
      <c r="P2445" s="21">
        <v>0.72199999999999998</v>
      </c>
      <c r="Q2445" s="33">
        <v>0</v>
      </c>
      <c r="R2445" s="33">
        <v>0</v>
      </c>
      <c r="S2445" s="33">
        <v>18616770</v>
      </c>
      <c r="T2445" s="33">
        <v>18616770</v>
      </c>
      <c r="U2445" s="33">
        <v>5157000000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148</v>
      </c>
      <c r="E2446" s="32" t="s">
        <v>149</v>
      </c>
      <c r="F2446" s="32" t="s">
        <v>415</v>
      </c>
      <c r="G2446" s="32" t="s">
        <v>42</v>
      </c>
      <c r="H2446" s="32" t="s">
        <v>107</v>
      </c>
      <c r="I2446" s="33">
        <v>2813000</v>
      </c>
      <c r="J2446" s="34">
        <v>44287</v>
      </c>
      <c r="K2446" s="35">
        <v>44540</v>
      </c>
      <c r="L2446" s="36">
        <v>44798</v>
      </c>
      <c r="M2446" s="36">
        <v>55416</v>
      </c>
      <c r="N2446" s="37">
        <v>36763</v>
      </c>
      <c r="O2446" s="37">
        <v>36581</v>
      </c>
      <c r="P2446" s="21">
        <v>0.72199999999999998</v>
      </c>
      <c r="Q2446" s="33">
        <v>0</v>
      </c>
      <c r="R2446" s="33">
        <v>0</v>
      </c>
      <c r="S2446" s="33">
        <v>10154930</v>
      </c>
      <c r="T2446" s="33">
        <v>10154930</v>
      </c>
      <c r="U2446" s="33">
        <v>2813000000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148</v>
      </c>
      <c r="E2447" s="32" t="s">
        <v>149</v>
      </c>
      <c r="F2447" s="32" t="s">
        <v>415</v>
      </c>
      <c r="G2447" s="32" t="s">
        <v>42</v>
      </c>
      <c r="H2447" s="32" t="s">
        <v>105</v>
      </c>
      <c r="I2447" s="33">
        <v>4114000</v>
      </c>
      <c r="J2447" s="34">
        <v>44287</v>
      </c>
      <c r="K2447" s="35">
        <v>44540</v>
      </c>
      <c r="L2447" s="36">
        <v>44798</v>
      </c>
      <c r="M2447" s="36">
        <v>55416</v>
      </c>
      <c r="N2447" s="37">
        <v>36763</v>
      </c>
      <c r="O2447" s="37">
        <v>36581</v>
      </c>
      <c r="P2447" s="21">
        <v>0.72199999999999998</v>
      </c>
      <c r="Q2447" s="33">
        <v>0</v>
      </c>
      <c r="R2447" s="33">
        <v>0</v>
      </c>
      <c r="S2447" s="33">
        <v>14851540</v>
      </c>
      <c r="T2447" s="33">
        <v>14851540</v>
      </c>
      <c r="U2447" s="33">
        <v>4114000000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148</v>
      </c>
      <c r="E2448" s="32" t="s">
        <v>149</v>
      </c>
      <c r="F2448" s="32" t="s">
        <v>415</v>
      </c>
      <c r="G2448" s="32" t="s">
        <v>42</v>
      </c>
      <c r="H2448" s="32" t="s">
        <v>197</v>
      </c>
      <c r="I2448" s="33">
        <v>1416000</v>
      </c>
      <c r="J2448" s="34">
        <v>44287</v>
      </c>
      <c r="K2448" s="35">
        <v>44540</v>
      </c>
      <c r="L2448" s="36">
        <v>44798</v>
      </c>
      <c r="M2448" s="36">
        <v>55416</v>
      </c>
      <c r="N2448" s="37">
        <v>36763</v>
      </c>
      <c r="O2448" s="37">
        <v>36581</v>
      </c>
      <c r="P2448" s="21">
        <v>0.72199999999999998</v>
      </c>
      <c r="Q2448" s="33">
        <v>0</v>
      </c>
      <c r="R2448" s="33">
        <v>0</v>
      </c>
      <c r="S2448" s="33">
        <v>5111760</v>
      </c>
      <c r="T2448" s="33">
        <v>5111760</v>
      </c>
      <c r="U2448" s="33">
        <v>1416000000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148</v>
      </c>
      <c r="E2449" s="32" t="s">
        <v>149</v>
      </c>
      <c r="F2449" s="32" t="s">
        <v>415</v>
      </c>
      <c r="G2449" s="32" t="s">
        <v>42</v>
      </c>
      <c r="H2449" s="32" t="s">
        <v>68</v>
      </c>
      <c r="I2449" s="33">
        <v>2999000</v>
      </c>
      <c r="J2449" s="34">
        <v>44287</v>
      </c>
      <c r="K2449" s="35">
        <v>44540</v>
      </c>
      <c r="L2449" s="36">
        <v>44798</v>
      </c>
      <c r="M2449" s="36">
        <v>55416</v>
      </c>
      <c r="N2449" s="37">
        <v>36763</v>
      </c>
      <c r="O2449" s="37">
        <v>36581</v>
      </c>
      <c r="P2449" s="21">
        <v>0.72199999999999998</v>
      </c>
      <c r="Q2449" s="33">
        <v>0</v>
      </c>
      <c r="R2449" s="33">
        <v>0</v>
      </c>
      <c r="S2449" s="33">
        <v>10826390</v>
      </c>
      <c r="T2449" s="33">
        <v>10826390</v>
      </c>
      <c r="U2449" s="33">
        <v>2999000000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148</v>
      </c>
      <c r="E2450" s="32" t="s">
        <v>149</v>
      </c>
      <c r="F2450" s="32" t="s">
        <v>415</v>
      </c>
      <c r="G2450" s="32" t="s">
        <v>42</v>
      </c>
      <c r="H2450" s="32" t="s">
        <v>198</v>
      </c>
      <c r="I2450" s="33">
        <v>1392000</v>
      </c>
      <c r="J2450" s="34">
        <v>44287</v>
      </c>
      <c r="K2450" s="35">
        <v>44540</v>
      </c>
      <c r="L2450" s="36">
        <v>44798</v>
      </c>
      <c r="M2450" s="36">
        <v>55416</v>
      </c>
      <c r="N2450" s="37">
        <v>36763</v>
      </c>
      <c r="O2450" s="37">
        <v>36581</v>
      </c>
      <c r="P2450" s="21">
        <v>0.72199999999999998</v>
      </c>
      <c r="Q2450" s="33">
        <v>0</v>
      </c>
      <c r="R2450" s="33">
        <v>0</v>
      </c>
      <c r="S2450" s="33">
        <v>5025120</v>
      </c>
      <c r="T2450" s="33">
        <v>5025120</v>
      </c>
      <c r="U2450" s="33">
        <v>1392000000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148</v>
      </c>
      <c r="E2451" s="32" t="s">
        <v>149</v>
      </c>
      <c r="F2451" s="32" t="s">
        <v>415</v>
      </c>
      <c r="G2451" s="32" t="s">
        <v>42</v>
      </c>
      <c r="H2451" s="32" t="s">
        <v>129</v>
      </c>
      <c r="I2451" s="33">
        <v>9337000</v>
      </c>
      <c r="J2451" s="34">
        <v>44287</v>
      </c>
      <c r="K2451" s="35">
        <v>44540</v>
      </c>
      <c r="L2451" s="36">
        <v>44798</v>
      </c>
      <c r="M2451" s="36">
        <v>55416</v>
      </c>
      <c r="N2451" s="37">
        <v>36763</v>
      </c>
      <c r="O2451" s="37">
        <v>36581</v>
      </c>
      <c r="P2451" s="21">
        <v>0.72199999999999998</v>
      </c>
      <c r="Q2451" s="33">
        <v>0</v>
      </c>
      <c r="R2451" s="33">
        <v>0</v>
      </c>
      <c r="S2451" s="33">
        <v>33706570</v>
      </c>
      <c r="T2451" s="33">
        <v>33706570</v>
      </c>
      <c r="U2451" s="33">
        <v>9337000000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148</v>
      </c>
      <c r="E2452" s="32" t="s">
        <v>149</v>
      </c>
      <c r="F2452" s="32" t="s">
        <v>415</v>
      </c>
      <c r="G2452" s="32" t="s">
        <v>42</v>
      </c>
      <c r="H2452" s="32" t="s">
        <v>109</v>
      </c>
      <c r="I2452" s="33">
        <v>770000</v>
      </c>
      <c r="J2452" s="34">
        <v>44287</v>
      </c>
      <c r="K2452" s="35">
        <v>44540</v>
      </c>
      <c r="L2452" s="36">
        <v>44798</v>
      </c>
      <c r="M2452" s="36">
        <v>55416</v>
      </c>
      <c r="N2452" s="37">
        <v>36763</v>
      </c>
      <c r="O2452" s="37">
        <v>36581</v>
      </c>
      <c r="P2452" s="21">
        <v>0.72199999999999998</v>
      </c>
      <c r="Q2452" s="33">
        <v>0</v>
      </c>
      <c r="R2452" s="33">
        <v>0</v>
      </c>
      <c r="S2452" s="33">
        <v>2779700</v>
      </c>
      <c r="T2452" s="33">
        <v>2779700</v>
      </c>
      <c r="U2452" s="33">
        <v>770000000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148</v>
      </c>
      <c r="E2453" s="32" t="s">
        <v>149</v>
      </c>
      <c r="F2453" s="32" t="s">
        <v>416</v>
      </c>
      <c r="G2453" s="32" t="s">
        <v>62</v>
      </c>
      <c r="H2453" s="32" t="s">
        <v>63</v>
      </c>
      <c r="I2453" s="33">
        <v>1998000</v>
      </c>
      <c r="J2453" s="34">
        <v>44287</v>
      </c>
      <c r="K2453" s="35">
        <v>44551</v>
      </c>
      <c r="L2453" s="36">
        <v>44798</v>
      </c>
      <c r="M2453" s="36">
        <v>48110</v>
      </c>
      <c r="N2453" s="37">
        <v>36763</v>
      </c>
      <c r="O2453" s="37">
        <v>36581</v>
      </c>
      <c r="P2453" s="21">
        <v>9.5000000000000001E-2</v>
      </c>
      <c r="Q2453" s="33">
        <v>0</v>
      </c>
      <c r="R2453" s="33">
        <v>0</v>
      </c>
      <c r="S2453" s="33">
        <v>949050</v>
      </c>
      <c r="T2453" s="33">
        <v>949050</v>
      </c>
      <c r="U2453" s="33">
        <v>1998000000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148</v>
      </c>
      <c r="E2454" s="32" t="s">
        <v>149</v>
      </c>
      <c r="F2454" s="32" t="s">
        <v>416</v>
      </c>
      <c r="G2454" s="32" t="s">
        <v>39</v>
      </c>
      <c r="H2454" s="32" t="s">
        <v>119</v>
      </c>
      <c r="I2454" s="33">
        <v>3165000</v>
      </c>
      <c r="J2454" s="34">
        <v>44287</v>
      </c>
      <c r="K2454" s="35">
        <v>44551</v>
      </c>
      <c r="L2454" s="36">
        <v>44798</v>
      </c>
      <c r="M2454" s="36">
        <v>48110</v>
      </c>
      <c r="N2454" s="37">
        <v>36763</v>
      </c>
      <c r="O2454" s="37">
        <v>36581</v>
      </c>
      <c r="P2454" s="21">
        <v>9.5000000000000001E-2</v>
      </c>
      <c r="Q2454" s="33">
        <v>0</v>
      </c>
      <c r="R2454" s="33">
        <v>0</v>
      </c>
      <c r="S2454" s="33">
        <v>1503375</v>
      </c>
      <c r="T2454" s="33">
        <v>1503375</v>
      </c>
      <c r="U2454" s="33">
        <v>3165000000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148</v>
      </c>
      <c r="E2455" s="32" t="s">
        <v>149</v>
      </c>
      <c r="F2455" s="32" t="s">
        <v>416</v>
      </c>
      <c r="G2455" s="32" t="s">
        <v>42</v>
      </c>
      <c r="H2455" s="32" t="s">
        <v>118</v>
      </c>
      <c r="I2455" s="33">
        <v>2835000</v>
      </c>
      <c r="J2455" s="34">
        <v>44287</v>
      </c>
      <c r="K2455" s="35">
        <v>44551</v>
      </c>
      <c r="L2455" s="36">
        <v>44798</v>
      </c>
      <c r="M2455" s="36">
        <v>48110</v>
      </c>
      <c r="N2455" s="37">
        <v>36763</v>
      </c>
      <c r="O2455" s="37">
        <v>36581</v>
      </c>
      <c r="P2455" s="21">
        <v>9.5000000000000001E-2</v>
      </c>
      <c r="Q2455" s="33">
        <v>0</v>
      </c>
      <c r="R2455" s="33">
        <v>0</v>
      </c>
      <c r="S2455" s="33">
        <v>1346625</v>
      </c>
      <c r="T2455" s="33">
        <v>1346625</v>
      </c>
      <c r="U2455" s="33">
        <v>2835000000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148</v>
      </c>
      <c r="E2456" s="32" t="s">
        <v>149</v>
      </c>
      <c r="F2456" s="32" t="s">
        <v>416</v>
      </c>
      <c r="G2456" s="32" t="s">
        <v>42</v>
      </c>
      <c r="H2456" s="32" t="s">
        <v>158</v>
      </c>
      <c r="I2456" s="33">
        <v>1608000</v>
      </c>
      <c r="J2456" s="34">
        <v>44287</v>
      </c>
      <c r="K2456" s="35">
        <v>44551</v>
      </c>
      <c r="L2456" s="36">
        <v>44798</v>
      </c>
      <c r="M2456" s="36">
        <v>48110</v>
      </c>
      <c r="N2456" s="37">
        <v>36763</v>
      </c>
      <c r="O2456" s="37">
        <v>36581</v>
      </c>
      <c r="P2456" s="21">
        <v>9.5000000000000001E-2</v>
      </c>
      <c r="Q2456" s="33">
        <v>0</v>
      </c>
      <c r="R2456" s="33">
        <v>0</v>
      </c>
      <c r="S2456" s="33">
        <v>763800</v>
      </c>
      <c r="T2456" s="33">
        <v>763800</v>
      </c>
      <c r="U2456" s="33">
        <v>1608000000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148</v>
      </c>
      <c r="E2457" s="32" t="s">
        <v>149</v>
      </c>
      <c r="F2457" s="32" t="s">
        <v>416</v>
      </c>
      <c r="G2457" s="32" t="s">
        <v>94</v>
      </c>
      <c r="H2457" s="32" t="s">
        <v>110</v>
      </c>
      <c r="I2457" s="33">
        <v>2000000</v>
      </c>
      <c r="J2457" s="34">
        <v>44287</v>
      </c>
      <c r="K2457" s="35">
        <v>44551</v>
      </c>
      <c r="L2457" s="36">
        <v>44798</v>
      </c>
      <c r="M2457" s="36">
        <v>48110</v>
      </c>
      <c r="N2457" s="37">
        <v>36763</v>
      </c>
      <c r="O2457" s="37">
        <v>36581</v>
      </c>
      <c r="P2457" s="21">
        <v>9.5000000000000001E-2</v>
      </c>
      <c r="Q2457" s="33">
        <v>0</v>
      </c>
      <c r="R2457" s="33">
        <v>0</v>
      </c>
      <c r="S2457" s="33">
        <v>950000</v>
      </c>
      <c r="T2457" s="33">
        <v>950000</v>
      </c>
      <c r="U2457" s="33">
        <v>2000000000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148</v>
      </c>
      <c r="E2458" s="32" t="s">
        <v>149</v>
      </c>
      <c r="F2458" s="32" t="s">
        <v>416</v>
      </c>
      <c r="G2458" s="32" t="s">
        <v>111</v>
      </c>
      <c r="H2458" s="32" t="s">
        <v>112</v>
      </c>
      <c r="I2458" s="33">
        <v>491000</v>
      </c>
      <c r="J2458" s="34">
        <v>44287</v>
      </c>
      <c r="K2458" s="35">
        <v>44551</v>
      </c>
      <c r="L2458" s="36">
        <v>44798</v>
      </c>
      <c r="M2458" s="36">
        <v>48110</v>
      </c>
      <c r="N2458" s="37">
        <v>36763</v>
      </c>
      <c r="O2458" s="37">
        <v>36581</v>
      </c>
      <c r="P2458" s="21">
        <v>9.5000000000000001E-2</v>
      </c>
      <c r="Q2458" s="33">
        <v>0</v>
      </c>
      <c r="R2458" s="33">
        <v>0</v>
      </c>
      <c r="S2458" s="33">
        <v>233225</v>
      </c>
      <c r="T2458" s="33">
        <v>233225</v>
      </c>
      <c r="U2458" s="33">
        <v>491000000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148</v>
      </c>
      <c r="E2459" s="32" t="s">
        <v>149</v>
      </c>
      <c r="F2459" s="32" t="s">
        <v>417</v>
      </c>
      <c r="G2459" s="32" t="s">
        <v>42</v>
      </c>
      <c r="H2459" s="32" t="s">
        <v>116</v>
      </c>
      <c r="I2459" s="33">
        <v>1137000</v>
      </c>
      <c r="J2459" s="34">
        <v>44287</v>
      </c>
      <c r="K2459" s="35">
        <v>44586</v>
      </c>
      <c r="L2459" s="36">
        <v>44798</v>
      </c>
      <c r="M2459" s="36">
        <v>48201</v>
      </c>
      <c r="N2459" s="37">
        <v>36763</v>
      </c>
      <c r="O2459" s="37">
        <v>36581</v>
      </c>
      <c r="P2459" s="21">
        <v>0.19900000000000001</v>
      </c>
      <c r="Q2459" s="33">
        <v>0</v>
      </c>
      <c r="R2459" s="33">
        <v>0</v>
      </c>
      <c r="S2459" s="33">
        <v>1131315</v>
      </c>
      <c r="T2459" s="33">
        <v>1131315</v>
      </c>
      <c r="U2459" s="33">
        <v>1137000000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148</v>
      </c>
      <c r="E2460" s="32" t="s">
        <v>149</v>
      </c>
      <c r="F2460" s="32" t="s">
        <v>417</v>
      </c>
      <c r="G2460" s="32" t="s">
        <v>39</v>
      </c>
      <c r="H2460" s="32" t="s">
        <v>119</v>
      </c>
      <c r="I2460" s="33">
        <v>2085000</v>
      </c>
      <c r="J2460" s="34">
        <v>44287</v>
      </c>
      <c r="K2460" s="35">
        <v>44586</v>
      </c>
      <c r="L2460" s="36">
        <v>44798</v>
      </c>
      <c r="M2460" s="36">
        <v>48201</v>
      </c>
      <c r="N2460" s="37">
        <v>36763</v>
      </c>
      <c r="O2460" s="37">
        <v>36581</v>
      </c>
      <c r="P2460" s="21">
        <v>0.19900000000000001</v>
      </c>
      <c r="Q2460" s="33">
        <v>0</v>
      </c>
      <c r="R2460" s="33">
        <v>0</v>
      </c>
      <c r="S2460" s="33">
        <v>2074575</v>
      </c>
      <c r="T2460" s="33">
        <v>2074575</v>
      </c>
      <c r="U2460" s="33">
        <v>2085000000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148</v>
      </c>
      <c r="E2461" s="32" t="s">
        <v>149</v>
      </c>
      <c r="F2461" s="32" t="s">
        <v>417</v>
      </c>
      <c r="G2461" s="32" t="s">
        <v>54</v>
      </c>
      <c r="H2461" s="32" t="s">
        <v>418</v>
      </c>
      <c r="I2461" s="33">
        <v>367000</v>
      </c>
      <c r="J2461" s="34">
        <v>44287</v>
      </c>
      <c r="K2461" s="35">
        <v>44586</v>
      </c>
      <c r="L2461" s="36">
        <v>44798</v>
      </c>
      <c r="M2461" s="36">
        <v>48201</v>
      </c>
      <c r="N2461" s="37">
        <v>36763</v>
      </c>
      <c r="O2461" s="37">
        <v>36581</v>
      </c>
      <c r="P2461" s="21">
        <v>0.19900000000000001</v>
      </c>
      <c r="Q2461" s="33">
        <v>0</v>
      </c>
      <c r="R2461" s="33">
        <v>0</v>
      </c>
      <c r="S2461" s="33">
        <v>365165</v>
      </c>
      <c r="T2461" s="33">
        <v>365165</v>
      </c>
      <c r="U2461" s="33">
        <v>367000000</v>
      </c>
    </row>
    <row r="2462" spans="1:21" ht="18" customHeight="1" x14ac:dyDescent="0.15">
      <c r="A2462" s="32" t="s">
        <v>30</v>
      </c>
      <c r="B2462" s="32" t="s">
        <v>31</v>
      </c>
      <c r="C2462" s="32" t="s">
        <v>32</v>
      </c>
      <c r="D2462" s="32" t="s">
        <v>148</v>
      </c>
      <c r="E2462" s="32" t="s">
        <v>149</v>
      </c>
      <c r="F2462" s="32" t="s">
        <v>417</v>
      </c>
      <c r="G2462" s="32" t="s">
        <v>74</v>
      </c>
      <c r="H2462" s="32" t="s">
        <v>263</v>
      </c>
      <c r="I2462" s="33">
        <v>309000</v>
      </c>
      <c r="J2462" s="34">
        <v>44287</v>
      </c>
      <c r="K2462" s="35">
        <v>44586</v>
      </c>
      <c r="L2462" s="36">
        <v>44798</v>
      </c>
      <c r="M2462" s="36">
        <v>48201</v>
      </c>
      <c r="N2462" s="37">
        <v>36763</v>
      </c>
      <c r="O2462" s="37">
        <v>36581</v>
      </c>
      <c r="P2462" s="21">
        <v>0.19900000000000001</v>
      </c>
      <c r="Q2462" s="33">
        <v>0</v>
      </c>
      <c r="R2462" s="33">
        <v>0</v>
      </c>
      <c r="S2462" s="33">
        <v>307455</v>
      </c>
      <c r="T2462" s="33">
        <v>307455</v>
      </c>
      <c r="U2462" s="33">
        <v>309000000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148</v>
      </c>
      <c r="E2463" s="32" t="s">
        <v>149</v>
      </c>
      <c r="F2463" s="32" t="s">
        <v>417</v>
      </c>
      <c r="G2463" s="32" t="s">
        <v>42</v>
      </c>
      <c r="H2463" s="32" t="s">
        <v>118</v>
      </c>
      <c r="I2463" s="33">
        <v>349000</v>
      </c>
      <c r="J2463" s="34">
        <v>44287</v>
      </c>
      <c r="K2463" s="35">
        <v>44586</v>
      </c>
      <c r="L2463" s="36">
        <v>44798</v>
      </c>
      <c r="M2463" s="36">
        <v>48201</v>
      </c>
      <c r="N2463" s="37">
        <v>36763</v>
      </c>
      <c r="O2463" s="37">
        <v>36581</v>
      </c>
      <c r="P2463" s="21">
        <v>0.19900000000000001</v>
      </c>
      <c r="Q2463" s="33">
        <v>0</v>
      </c>
      <c r="R2463" s="33">
        <v>0</v>
      </c>
      <c r="S2463" s="33">
        <v>347255</v>
      </c>
      <c r="T2463" s="33">
        <v>347255</v>
      </c>
      <c r="U2463" s="33">
        <v>349000000</v>
      </c>
    </row>
    <row r="2464" spans="1:21" ht="18" customHeight="1" x14ac:dyDescent="0.15">
      <c r="A2464" s="32" t="s">
        <v>30</v>
      </c>
      <c r="B2464" s="32" t="s">
        <v>31</v>
      </c>
      <c r="C2464" s="32" t="s">
        <v>32</v>
      </c>
      <c r="D2464" s="32" t="s">
        <v>148</v>
      </c>
      <c r="E2464" s="32" t="s">
        <v>149</v>
      </c>
      <c r="F2464" s="32" t="s">
        <v>417</v>
      </c>
      <c r="G2464" s="32" t="s">
        <v>42</v>
      </c>
      <c r="H2464" s="32" t="s">
        <v>158</v>
      </c>
      <c r="I2464" s="33">
        <v>295000</v>
      </c>
      <c r="J2464" s="34">
        <v>44287</v>
      </c>
      <c r="K2464" s="35">
        <v>44586</v>
      </c>
      <c r="L2464" s="36">
        <v>44798</v>
      </c>
      <c r="M2464" s="36">
        <v>48201</v>
      </c>
      <c r="N2464" s="37">
        <v>36763</v>
      </c>
      <c r="O2464" s="37">
        <v>36581</v>
      </c>
      <c r="P2464" s="21">
        <v>0.19900000000000001</v>
      </c>
      <c r="Q2464" s="33">
        <v>0</v>
      </c>
      <c r="R2464" s="33">
        <v>0</v>
      </c>
      <c r="S2464" s="33">
        <v>293525</v>
      </c>
      <c r="T2464" s="33">
        <v>293525</v>
      </c>
      <c r="U2464" s="33">
        <v>295000000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148</v>
      </c>
      <c r="E2465" s="32" t="s">
        <v>149</v>
      </c>
      <c r="F2465" s="32" t="s">
        <v>417</v>
      </c>
      <c r="G2465" s="32" t="s">
        <v>42</v>
      </c>
      <c r="H2465" s="32" t="s">
        <v>136</v>
      </c>
      <c r="I2465" s="33">
        <v>3153000</v>
      </c>
      <c r="J2465" s="34">
        <v>44287</v>
      </c>
      <c r="K2465" s="35">
        <v>44586</v>
      </c>
      <c r="L2465" s="36">
        <v>44798</v>
      </c>
      <c r="M2465" s="36">
        <v>48201</v>
      </c>
      <c r="N2465" s="37">
        <v>36763</v>
      </c>
      <c r="O2465" s="37">
        <v>36581</v>
      </c>
      <c r="P2465" s="21">
        <v>0.19900000000000001</v>
      </c>
      <c r="Q2465" s="33">
        <v>0</v>
      </c>
      <c r="R2465" s="33">
        <v>0</v>
      </c>
      <c r="S2465" s="33">
        <v>3137235</v>
      </c>
      <c r="T2465" s="33">
        <v>3137235</v>
      </c>
      <c r="U2465" s="33">
        <v>3153000000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148</v>
      </c>
      <c r="E2466" s="32" t="s">
        <v>149</v>
      </c>
      <c r="F2466" s="32" t="s">
        <v>417</v>
      </c>
      <c r="G2466" s="32" t="s">
        <v>111</v>
      </c>
      <c r="H2466" s="32" t="s">
        <v>112</v>
      </c>
      <c r="I2466" s="33">
        <v>2423000</v>
      </c>
      <c r="J2466" s="34">
        <v>44287</v>
      </c>
      <c r="K2466" s="35">
        <v>44586</v>
      </c>
      <c r="L2466" s="36">
        <v>44798</v>
      </c>
      <c r="M2466" s="36">
        <v>48201</v>
      </c>
      <c r="N2466" s="37">
        <v>36763</v>
      </c>
      <c r="O2466" s="37">
        <v>36581</v>
      </c>
      <c r="P2466" s="21">
        <v>0.19900000000000001</v>
      </c>
      <c r="Q2466" s="33">
        <v>0</v>
      </c>
      <c r="R2466" s="33">
        <v>0</v>
      </c>
      <c r="S2466" s="33">
        <v>2410885</v>
      </c>
      <c r="T2466" s="33">
        <v>2410885</v>
      </c>
      <c r="U2466" s="33">
        <v>2423000000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148</v>
      </c>
      <c r="E2467" s="32" t="s">
        <v>149</v>
      </c>
      <c r="F2467" s="32" t="s">
        <v>417</v>
      </c>
      <c r="G2467" s="32" t="s">
        <v>42</v>
      </c>
      <c r="H2467" s="32" t="s">
        <v>105</v>
      </c>
      <c r="I2467" s="33">
        <v>2609000</v>
      </c>
      <c r="J2467" s="34">
        <v>44287</v>
      </c>
      <c r="K2467" s="35">
        <v>44586</v>
      </c>
      <c r="L2467" s="36">
        <v>44798</v>
      </c>
      <c r="M2467" s="36">
        <v>48201</v>
      </c>
      <c r="N2467" s="37">
        <v>36763</v>
      </c>
      <c r="O2467" s="37">
        <v>36581</v>
      </c>
      <c r="P2467" s="21">
        <v>0.19900000000000001</v>
      </c>
      <c r="Q2467" s="33">
        <v>0</v>
      </c>
      <c r="R2467" s="33">
        <v>0</v>
      </c>
      <c r="S2467" s="33">
        <v>2595955</v>
      </c>
      <c r="T2467" s="33">
        <v>2595955</v>
      </c>
      <c r="U2467" s="33">
        <v>2609000000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148</v>
      </c>
      <c r="E2468" s="32" t="s">
        <v>149</v>
      </c>
      <c r="F2468" s="32" t="s">
        <v>417</v>
      </c>
      <c r="G2468" s="32" t="s">
        <v>42</v>
      </c>
      <c r="H2468" s="32" t="s">
        <v>99</v>
      </c>
      <c r="I2468" s="33">
        <v>612000</v>
      </c>
      <c r="J2468" s="34">
        <v>44287</v>
      </c>
      <c r="K2468" s="35">
        <v>44586</v>
      </c>
      <c r="L2468" s="36">
        <v>44798</v>
      </c>
      <c r="M2468" s="36">
        <v>48201</v>
      </c>
      <c r="N2468" s="37">
        <v>36763</v>
      </c>
      <c r="O2468" s="37">
        <v>36581</v>
      </c>
      <c r="P2468" s="21">
        <v>0.19900000000000001</v>
      </c>
      <c r="Q2468" s="33">
        <v>0</v>
      </c>
      <c r="R2468" s="33">
        <v>0</v>
      </c>
      <c r="S2468" s="33">
        <v>608940</v>
      </c>
      <c r="T2468" s="33">
        <v>608940</v>
      </c>
      <c r="U2468" s="33">
        <v>612000000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148</v>
      </c>
      <c r="E2469" s="32" t="s">
        <v>149</v>
      </c>
      <c r="F2469" s="32" t="s">
        <v>417</v>
      </c>
      <c r="G2469" s="32" t="s">
        <v>39</v>
      </c>
      <c r="H2469" s="32" t="s">
        <v>380</v>
      </c>
      <c r="I2469" s="33">
        <v>472000</v>
      </c>
      <c r="J2469" s="34">
        <v>44287</v>
      </c>
      <c r="K2469" s="35">
        <v>44586</v>
      </c>
      <c r="L2469" s="36">
        <v>44798</v>
      </c>
      <c r="M2469" s="36">
        <v>48201</v>
      </c>
      <c r="N2469" s="37">
        <v>36763</v>
      </c>
      <c r="O2469" s="37">
        <v>36581</v>
      </c>
      <c r="P2469" s="21">
        <v>0.19900000000000001</v>
      </c>
      <c r="Q2469" s="33">
        <v>0</v>
      </c>
      <c r="R2469" s="33">
        <v>0</v>
      </c>
      <c r="S2469" s="33">
        <v>469640</v>
      </c>
      <c r="T2469" s="33">
        <v>469640</v>
      </c>
      <c r="U2469" s="33">
        <v>472000000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148</v>
      </c>
      <c r="E2470" s="32" t="s">
        <v>149</v>
      </c>
      <c r="F2470" s="32" t="s">
        <v>417</v>
      </c>
      <c r="G2470" s="32" t="s">
        <v>39</v>
      </c>
      <c r="H2470" s="32" t="s">
        <v>119</v>
      </c>
      <c r="I2470" s="33">
        <v>856000</v>
      </c>
      <c r="J2470" s="34">
        <v>44287</v>
      </c>
      <c r="K2470" s="35">
        <v>44586</v>
      </c>
      <c r="L2470" s="36">
        <v>44798</v>
      </c>
      <c r="M2470" s="36">
        <v>48201</v>
      </c>
      <c r="N2470" s="37">
        <v>36763</v>
      </c>
      <c r="O2470" s="37">
        <v>36581</v>
      </c>
      <c r="P2470" s="21">
        <v>0.19900000000000001</v>
      </c>
      <c r="Q2470" s="33">
        <v>0</v>
      </c>
      <c r="R2470" s="33">
        <v>0</v>
      </c>
      <c r="S2470" s="33">
        <v>851720</v>
      </c>
      <c r="T2470" s="33">
        <v>851720</v>
      </c>
      <c r="U2470" s="33">
        <v>856000000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148</v>
      </c>
      <c r="E2471" s="32" t="s">
        <v>149</v>
      </c>
      <c r="F2471" s="32" t="s">
        <v>419</v>
      </c>
      <c r="G2471" s="32" t="s">
        <v>42</v>
      </c>
      <c r="H2471" s="32" t="s">
        <v>157</v>
      </c>
      <c r="I2471" s="33">
        <v>266000</v>
      </c>
      <c r="J2471" s="34">
        <v>44287</v>
      </c>
      <c r="K2471" s="35">
        <v>44614</v>
      </c>
      <c r="L2471" s="36">
        <v>44798</v>
      </c>
      <c r="M2471" s="36">
        <v>48201</v>
      </c>
      <c r="N2471" s="37">
        <v>36763</v>
      </c>
      <c r="O2471" s="37">
        <v>36581</v>
      </c>
      <c r="P2471" s="21">
        <v>0.26800000000000002</v>
      </c>
      <c r="Q2471" s="33">
        <v>0</v>
      </c>
      <c r="R2471" s="33">
        <v>0</v>
      </c>
      <c r="S2471" s="33">
        <v>356440</v>
      </c>
      <c r="T2471" s="33">
        <v>356440</v>
      </c>
      <c r="U2471" s="33">
        <v>266000000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148</v>
      </c>
      <c r="E2472" s="32" t="s">
        <v>149</v>
      </c>
      <c r="F2472" s="32" t="s">
        <v>419</v>
      </c>
      <c r="G2472" s="32" t="s">
        <v>42</v>
      </c>
      <c r="H2472" s="32" t="s">
        <v>311</v>
      </c>
      <c r="I2472" s="33">
        <v>180000</v>
      </c>
      <c r="J2472" s="34">
        <v>44287</v>
      </c>
      <c r="K2472" s="35">
        <v>44614</v>
      </c>
      <c r="L2472" s="36">
        <v>44798</v>
      </c>
      <c r="M2472" s="36">
        <v>48201</v>
      </c>
      <c r="N2472" s="37">
        <v>36763</v>
      </c>
      <c r="O2472" s="37">
        <v>36581</v>
      </c>
      <c r="P2472" s="21">
        <v>0.26800000000000002</v>
      </c>
      <c r="Q2472" s="33">
        <v>0</v>
      </c>
      <c r="R2472" s="33">
        <v>0</v>
      </c>
      <c r="S2472" s="33">
        <v>241200</v>
      </c>
      <c r="T2472" s="33">
        <v>241200</v>
      </c>
      <c r="U2472" s="33">
        <v>180000000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148</v>
      </c>
      <c r="E2473" s="32" t="s">
        <v>149</v>
      </c>
      <c r="F2473" s="32" t="s">
        <v>419</v>
      </c>
      <c r="G2473" s="32" t="s">
        <v>111</v>
      </c>
      <c r="H2473" s="32" t="s">
        <v>112</v>
      </c>
      <c r="I2473" s="33">
        <v>754000</v>
      </c>
      <c r="J2473" s="34">
        <v>44287</v>
      </c>
      <c r="K2473" s="35">
        <v>44614</v>
      </c>
      <c r="L2473" s="36">
        <v>44798</v>
      </c>
      <c r="M2473" s="36">
        <v>48201</v>
      </c>
      <c r="N2473" s="37">
        <v>36763</v>
      </c>
      <c r="O2473" s="37">
        <v>36581</v>
      </c>
      <c r="P2473" s="21">
        <v>0.26800000000000002</v>
      </c>
      <c r="Q2473" s="33">
        <v>0</v>
      </c>
      <c r="R2473" s="33">
        <v>0</v>
      </c>
      <c r="S2473" s="33">
        <v>1010360</v>
      </c>
      <c r="T2473" s="33">
        <v>1010360</v>
      </c>
      <c r="U2473" s="33">
        <v>754000000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148</v>
      </c>
      <c r="E2474" s="32" t="s">
        <v>149</v>
      </c>
      <c r="F2474" s="32" t="s">
        <v>419</v>
      </c>
      <c r="G2474" s="32" t="s">
        <v>42</v>
      </c>
      <c r="H2474" s="32" t="s">
        <v>106</v>
      </c>
      <c r="I2474" s="33">
        <v>2719000</v>
      </c>
      <c r="J2474" s="34">
        <v>44287</v>
      </c>
      <c r="K2474" s="35">
        <v>44614</v>
      </c>
      <c r="L2474" s="36">
        <v>44798</v>
      </c>
      <c r="M2474" s="36">
        <v>48201</v>
      </c>
      <c r="N2474" s="37">
        <v>36763</v>
      </c>
      <c r="O2474" s="37">
        <v>36581</v>
      </c>
      <c r="P2474" s="21">
        <v>0.26800000000000002</v>
      </c>
      <c r="Q2474" s="33">
        <v>0</v>
      </c>
      <c r="R2474" s="33">
        <v>0</v>
      </c>
      <c r="S2474" s="33">
        <v>3643460</v>
      </c>
      <c r="T2474" s="33">
        <v>3643460</v>
      </c>
      <c r="U2474" s="33">
        <v>2719000000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148</v>
      </c>
      <c r="E2475" s="32" t="s">
        <v>149</v>
      </c>
      <c r="F2475" s="32" t="s">
        <v>419</v>
      </c>
      <c r="G2475" s="32" t="s">
        <v>42</v>
      </c>
      <c r="H2475" s="32" t="s">
        <v>144</v>
      </c>
      <c r="I2475" s="33">
        <v>1807000</v>
      </c>
      <c r="J2475" s="34">
        <v>44287</v>
      </c>
      <c r="K2475" s="35">
        <v>44614</v>
      </c>
      <c r="L2475" s="36">
        <v>44798</v>
      </c>
      <c r="M2475" s="36">
        <v>48201</v>
      </c>
      <c r="N2475" s="37">
        <v>36763</v>
      </c>
      <c r="O2475" s="37">
        <v>36581</v>
      </c>
      <c r="P2475" s="21">
        <v>0.26800000000000002</v>
      </c>
      <c r="Q2475" s="33">
        <v>0</v>
      </c>
      <c r="R2475" s="33">
        <v>0</v>
      </c>
      <c r="S2475" s="33">
        <v>2421380</v>
      </c>
      <c r="T2475" s="33">
        <v>2421380</v>
      </c>
      <c r="U2475" s="33">
        <v>1807000000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148</v>
      </c>
      <c r="E2476" s="32" t="s">
        <v>149</v>
      </c>
      <c r="F2476" s="32" t="s">
        <v>419</v>
      </c>
      <c r="G2476" s="32" t="s">
        <v>42</v>
      </c>
      <c r="H2476" s="32" t="s">
        <v>198</v>
      </c>
      <c r="I2476" s="33">
        <v>293000</v>
      </c>
      <c r="J2476" s="34">
        <v>44287</v>
      </c>
      <c r="K2476" s="35">
        <v>44614</v>
      </c>
      <c r="L2476" s="36">
        <v>44798</v>
      </c>
      <c r="M2476" s="36">
        <v>48201</v>
      </c>
      <c r="N2476" s="37">
        <v>36763</v>
      </c>
      <c r="O2476" s="37">
        <v>36581</v>
      </c>
      <c r="P2476" s="21">
        <v>0.26800000000000002</v>
      </c>
      <c r="Q2476" s="33">
        <v>0</v>
      </c>
      <c r="R2476" s="33">
        <v>0</v>
      </c>
      <c r="S2476" s="33">
        <v>392620</v>
      </c>
      <c r="T2476" s="33">
        <v>392620</v>
      </c>
      <c r="U2476" s="33">
        <v>293000000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148</v>
      </c>
      <c r="E2477" s="32" t="s">
        <v>149</v>
      </c>
      <c r="F2477" s="32" t="s">
        <v>419</v>
      </c>
      <c r="G2477" s="32" t="s">
        <v>62</v>
      </c>
      <c r="H2477" s="32" t="s">
        <v>63</v>
      </c>
      <c r="I2477" s="33">
        <v>6400000</v>
      </c>
      <c r="J2477" s="34">
        <v>44287</v>
      </c>
      <c r="K2477" s="35">
        <v>44614</v>
      </c>
      <c r="L2477" s="36">
        <v>44798</v>
      </c>
      <c r="M2477" s="36">
        <v>48201</v>
      </c>
      <c r="N2477" s="37">
        <v>36763</v>
      </c>
      <c r="O2477" s="37">
        <v>36581</v>
      </c>
      <c r="P2477" s="21">
        <v>0.26800000000000002</v>
      </c>
      <c r="Q2477" s="33">
        <v>0</v>
      </c>
      <c r="R2477" s="33">
        <v>0</v>
      </c>
      <c r="S2477" s="33">
        <v>8576000</v>
      </c>
      <c r="T2477" s="33">
        <v>8576000</v>
      </c>
      <c r="U2477" s="33">
        <v>6400000000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148</v>
      </c>
      <c r="E2478" s="32" t="s">
        <v>149</v>
      </c>
      <c r="F2478" s="32" t="s">
        <v>420</v>
      </c>
      <c r="G2478" s="32" t="s">
        <v>62</v>
      </c>
      <c r="H2478" s="32" t="s">
        <v>63</v>
      </c>
      <c r="I2478" s="33">
        <v>400000</v>
      </c>
      <c r="J2478" s="34">
        <v>44287</v>
      </c>
      <c r="K2478" s="35">
        <v>44622</v>
      </c>
      <c r="L2478" s="36">
        <v>44798</v>
      </c>
      <c r="M2478" s="36">
        <v>46374</v>
      </c>
      <c r="N2478" s="37">
        <v>36763</v>
      </c>
      <c r="O2478" s="37">
        <v>36581</v>
      </c>
      <c r="P2478" s="21">
        <v>0.1</v>
      </c>
      <c r="Q2478" s="33">
        <v>0</v>
      </c>
      <c r="R2478" s="33">
        <v>0</v>
      </c>
      <c r="S2478" s="33">
        <v>200000</v>
      </c>
      <c r="T2478" s="33">
        <v>200000</v>
      </c>
      <c r="U2478" s="33">
        <v>400000000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148</v>
      </c>
      <c r="E2479" s="32" t="s">
        <v>149</v>
      </c>
      <c r="F2479" s="32" t="s">
        <v>420</v>
      </c>
      <c r="G2479" s="32" t="s">
        <v>54</v>
      </c>
      <c r="H2479" s="32" t="s">
        <v>126</v>
      </c>
      <c r="I2479" s="33">
        <v>100000</v>
      </c>
      <c r="J2479" s="34">
        <v>44287</v>
      </c>
      <c r="K2479" s="35">
        <v>44622</v>
      </c>
      <c r="L2479" s="36">
        <v>44798</v>
      </c>
      <c r="M2479" s="36">
        <v>46374</v>
      </c>
      <c r="N2479" s="37">
        <v>36763</v>
      </c>
      <c r="O2479" s="37">
        <v>36581</v>
      </c>
      <c r="P2479" s="21">
        <v>0.1</v>
      </c>
      <c r="Q2479" s="33">
        <v>0</v>
      </c>
      <c r="R2479" s="33">
        <v>0</v>
      </c>
      <c r="S2479" s="33">
        <v>50000</v>
      </c>
      <c r="T2479" s="33">
        <v>50000</v>
      </c>
      <c r="U2479" s="33">
        <v>100000000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148</v>
      </c>
      <c r="E2480" s="32" t="s">
        <v>149</v>
      </c>
      <c r="F2480" s="32" t="s">
        <v>420</v>
      </c>
      <c r="G2480" s="32" t="s">
        <v>54</v>
      </c>
      <c r="H2480" s="32" t="s">
        <v>126</v>
      </c>
      <c r="I2480" s="33">
        <v>100000</v>
      </c>
      <c r="J2480" s="34">
        <v>44287</v>
      </c>
      <c r="K2480" s="35">
        <v>44622</v>
      </c>
      <c r="L2480" s="36">
        <v>44798</v>
      </c>
      <c r="M2480" s="36">
        <v>46374</v>
      </c>
      <c r="N2480" s="37">
        <v>36763</v>
      </c>
      <c r="O2480" s="37">
        <v>36581</v>
      </c>
      <c r="P2480" s="21">
        <v>0.1</v>
      </c>
      <c r="Q2480" s="33">
        <v>0</v>
      </c>
      <c r="R2480" s="33">
        <v>0</v>
      </c>
      <c r="S2480" s="33">
        <v>50000</v>
      </c>
      <c r="T2480" s="33">
        <v>50000</v>
      </c>
      <c r="U2480" s="33">
        <v>100000000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148</v>
      </c>
      <c r="E2481" s="32" t="s">
        <v>149</v>
      </c>
      <c r="F2481" s="32" t="s">
        <v>420</v>
      </c>
      <c r="G2481" s="32" t="s">
        <v>54</v>
      </c>
      <c r="H2481" s="32" t="s">
        <v>126</v>
      </c>
      <c r="I2481" s="33">
        <v>217000</v>
      </c>
      <c r="J2481" s="34">
        <v>44287</v>
      </c>
      <c r="K2481" s="35">
        <v>44622</v>
      </c>
      <c r="L2481" s="36">
        <v>44798</v>
      </c>
      <c r="M2481" s="36">
        <v>46374</v>
      </c>
      <c r="N2481" s="37">
        <v>36763</v>
      </c>
      <c r="O2481" s="37">
        <v>36581</v>
      </c>
      <c r="P2481" s="21">
        <v>0.1</v>
      </c>
      <c r="Q2481" s="33">
        <v>0</v>
      </c>
      <c r="R2481" s="33">
        <v>0</v>
      </c>
      <c r="S2481" s="33">
        <v>108500</v>
      </c>
      <c r="T2481" s="33">
        <v>108500</v>
      </c>
      <c r="U2481" s="33">
        <v>217000000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148</v>
      </c>
      <c r="E2482" s="32" t="s">
        <v>149</v>
      </c>
      <c r="F2482" s="32" t="s">
        <v>420</v>
      </c>
      <c r="G2482" s="32" t="s">
        <v>54</v>
      </c>
      <c r="H2482" s="32" t="s">
        <v>418</v>
      </c>
      <c r="I2482" s="33">
        <v>1090000</v>
      </c>
      <c r="J2482" s="34">
        <v>44287</v>
      </c>
      <c r="K2482" s="35">
        <v>44622</v>
      </c>
      <c r="L2482" s="36">
        <v>44798</v>
      </c>
      <c r="M2482" s="36">
        <v>46374</v>
      </c>
      <c r="N2482" s="37">
        <v>36763</v>
      </c>
      <c r="O2482" s="37">
        <v>36581</v>
      </c>
      <c r="P2482" s="21">
        <v>0.1</v>
      </c>
      <c r="Q2482" s="33">
        <v>0</v>
      </c>
      <c r="R2482" s="33">
        <v>0</v>
      </c>
      <c r="S2482" s="33">
        <v>545000</v>
      </c>
      <c r="T2482" s="33">
        <v>545000</v>
      </c>
      <c r="U2482" s="33">
        <v>1090000000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148</v>
      </c>
      <c r="E2483" s="32" t="s">
        <v>149</v>
      </c>
      <c r="F2483" s="32" t="s">
        <v>420</v>
      </c>
      <c r="G2483" s="32" t="s">
        <v>54</v>
      </c>
      <c r="H2483" s="32" t="s">
        <v>421</v>
      </c>
      <c r="I2483" s="33">
        <v>5480000</v>
      </c>
      <c r="J2483" s="34">
        <v>44287</v>
      </c>
      <c r="K2483" s="35">
        <v>44622</v>
      </c>
      <c r="L2483" s="36">
        <v>44798</v>
      </c>
      <c r="M2483" s="36">
        <v>46374</v>
      </c>
      <c r="N2483" s="37">
        <v>36763</v>
      </c>
      <c r="O2483" s="37">
        <v>36581</v>
      </c>
      <c r="P2483" s="21">
        <v>0.1</v>
      </c>
      <c r="Q2483" s="33">
        <v>0</v>
      </c>
      <c r="R2483" s="33">
        <v>0</v>
      </c>
      <c r="S2483" s="33">
        <v>2740000</v>
      </c>
      <c r="T2483" s="33">
        <v>2740000</v>
      </c>
      <c r="U2483" s="33">
        <v>5480000000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148</v>
      </c>
      <c r="E2484" s="32" t="s">
        <v>149</v>
      </c>
      <c r="F2484" s="32" t="s">
        <v>420</v>
      </c>
      <c r="G2484" s="32" t="s">
        <v>42</v>
      </c>
      <c r="H2484" s="32" t="s">
        <v>118</v>
      </c>
      <c r="I2484" s="33">
        <v>1000</v>
      </c>
      <c r="J2484" s="34">
        <v>44287</v>
      </c>
      <c r="K2484" s="35">
        <v>44622</v>
      </c>
      <c r="L2484" s="36">
        <v>44798</v>
      </c>
      <c r="M2484" s="36">
        <v>46374</v>
      </c>
      <c r="N2484" s="37">
        <v>36763</v>
      </c>
      <c r="O2484" s="37">
        <v>36581</v>
      </c>
      <c r="P2484" s="21">
        <v>0.1</v>
      </c>
      <c r="Q2484" s="33">
        <v>0</v>
      </c>
      <c r="R2484" s="33">
        <v>0</v>
      </c>
      <c r="S2484" s="33">
        <v>500</v>
      </c>
      <c r="T2484" s="33">
        <v>500</v>
      </c>
      <c r="U2484" s="33">
        <v>1000000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148</v>
      </c>
      <c r="E2485" s="32" t="s">
        <v>149</v>
      </c>
      <c r="F2485" s="32" t="s">
        <v>420</v>
      </c>
      <c r="G2485" s="32" t="s">
        <v>62</v>
      </c>
      <c r="H2485" s="32" t="s">
        <v>209</v>
      </c>
      <c r="I2485" s="33">
        <v>50000</v>
      </c>
      <c r="J2485" s="34">
        <v>44287</v>
      </c>
      <c r="K2485" s="35">
        <v>44622</v>
      </c>
      <c r="L2485" s="36">
        <v>44798</v>
      </c>
      <c r="M2485" s="36">
        <v>46374</v>
      </c>
      <c r="N2485" s="37">
        <v>36763</v>
      </c>
      <c r="O2485" s="37">
        <v>36581</v>
      </c>
      <c r="P2485" s="21">
        <v>0.1</v>
      </c>
      <c r="Q2485" s="33">
        <v>0</v>
      </c>
      <c r="R2485" s="33">
        <v>0</v>
      </c>
      <c r="S2485" s="33">
        <v>25000</v>
      </c>
      <c r="T2485" s="33">
        <v>25000</v>
      </c>
      <c r="U2485" s="33">
        <v>50000000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148</v>
      </c>
      <c r="E2486" s="32" t="s">
        <v>149</v>
      </c>
      <c r="F2486" s="32" t="s">
        <v>420</v>
      </c>
      <c r="G2486" s="32" t="s">
        <v>42</v>
      </c>
      <c r="H2486" s="32" t="s">
        <v>106</v>
      </c>
      <c r="I2486" s="33">
        <v>7409000</v>
      </c>
      <c r="J2486" s="34">
        <v>44287</v>
      </c>
      <c r="K2486" s="35">
        <v>44622</v>
      </c>
      <c r="L2486" s="36">
        <v>44798</v>
      </c>
      <c r="M2486" s="36">
        <v>46374</v>
      </c>
      <c r="N2486" s="37">
        <v>36763</v>
      </c>
      <c r="O2486" s="37">
        <v>36581</v>
      </c>
      <c r="P2486" s="21">
        <v>0.1</v>
      </c>
      <c r="Q2486" s="33">
        <v>0</v>
      </c>
      <c r="R2486" s="33">
        <v>0</v>
      </c>
      <c r="S2486" s="33">
        <v>3704500</v>
      </c>
      <c r="T2486" s="33">
        <v>3704500</v>
      </c>
      <c r="U2486" s="33">
        <v>7409000000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148</v>
      </c>
      <c r="E2487" s="32" t="s">
        <v>149</v>
      </c>
      <c r="F2487" s="32" t="s">
        <v>420</v>
      </c>
      <c r="G2487" s="32" t="s">
        <v>42</v>
      </c>
      <c r="H2487" s="32" t="s">
        <v>144</v>
      </c>
      <c r="I2487" s="33">
        <v>3400000</v>
      </c>
      <c r="J2487" s="34">
        <v>44287</v>
      </c>
      <c r="K2487" s="35">
        <v>44622</v>
      </c>
      <c r="L2487" s="36">
        <v>44798</v>
      </c>
      <c r="M2487" s="36">
        <v>46374</v>
      </c>
      <c r="N2487" s="37">
        <v>36763</v>
      </c>
      <c r="O2487" s="37">
        <v>36581</v>
      </c>
      <c r="P2487" s="21">
        <v>0.1</v>
      </c>
      <c r="Q2487" s="33">
        <v>0</v>
      </c>
      <c r="R2487" s="33">
        <v>0</v>
      </c>
      <c r="S2487" s="33">
        <v>1700000</v>
      </c>
      <c r="T2487" s="33">
        <v>1700000</v>
      </c>
      <c r="U2487" s="33">
        <v>3400000000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148</v>
      </c>
      <c r="E2488" s="32" t="s">
        <v>149</v>
      </c>
      <c r="F2488" s="32" t="s">
        <v>420</v>
      </c>
      <c r="G2488" s="32" t="s">
        <v>62</v>
      </c>
      <c r="H2488" s="32" t="s">
        <v>63</v>
      </c>
      <c r="I2488" s="33">
        <v>914000</v>
      </c>
      <c r="J2488" s="34">
        <v>44287</v>
      </c>
      <c r="K2488" s="35">
        <v>44622</v>
      </c>
      <c r="L2488" s="36">
        <v>44798</v>
      </c>
      <c r="M2488" s="36">
        <v>46374</v>
      </c>
      <c r="N2488" s="37">
        <v>36763</v>
      </c>
      <c r="O2488" s="37">
        <v>36581</v>
      </c>
      <c r="P2488" s="21">
        <v>0.1</v>
      </c>
      <c r="Q2488" s="33">
        <v>0</v>
      </c>
      <c r="R2488" s="33">
        <v>0</v>
      </c>
      <c r="S2488" s="33">
        <v>457000</v>
      </c>
      <c r="T2488" s="33">
        <v>457000</v>
      </c>
      <c r="U2488" s="33">
        <v>914000000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148</v>
      </c>
      <c r="E2489" s="32" t="s">
        <v>149</v>
      </c>
      <c r="F2489" s="32" t="s">
        <v>422</v>
      </c>
      <c r="G2489" s="32" t="s">
        <v>42</v>
      </c>
      <c r="H2489" s="32" t="s">
        <v>123</v>
      </c>
      <c r="I2489" s="33">
        <v>921000</v>
      </c>
      <c r="J2489" s="34">
        <v>44287</v>
      </c>
      <c r="K2489" s="35">
        <v>44645</v>
      </c>
      <c r="L2489" s="36">
        <v>44798</v>
      </c>
      <c r="M2489" s="36">
        <v>48201</v>
      </c>
      <c r="N2489" s="37">
        <v>36763</v>
      </c>
      <c r="O2489" s="37">
        <v>36581</v>
      </c>
      <c r="P2489" s="21">
        <v>0.254</v>
      </c>
      <c r="Q2489" s="33">
        <v>0</v>
      </c>
      <c r="R2489" s="33">
        <v>0</v>
      </c>
      <c r="S2489" s="33">
        <v>1169670</v>
      </c>
      <c r="T2489" s="33">
        <v>1169670</v>
      </c>
      <c r="U2489" s="33">
        <v>921000000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148</v>
      </c>
      <c r="E2490" s="32" t="s">
        <v>149</v>
      </c>
      <c r="F2490" s="32" t="s">
        <v>422</v>
      </c>
      <c r="G2490" s="32" t="s">
        <v>42</v>
      </c>
      <c r="H2490" s="32" t="s">
        <v>157</v>
      </c>
      <c r="I2490" s="33">
        <v>378000</v>
      </c>
      <c r="J2490" s="34">
        <v>44287</v>
      </c>
      <c r="K2490" s="35">
        <v>44645</v>
      </c>
      <c r="L2490" s="36">
        <v>44798</v>
      </c>
      <c r="M2490" s="36">
        <v>48201</v>
      </c>
      <c r="N2490" s="37">
        <v>36763</v>
      </c>
      <c r="O2490" s="37">
        <v>36581</v>
      </c>
      <c r="P2490" s="21">
        <v>0.254</v>
      </c>
      <c r="Q2490" s="33">
        <v>0</v>
      </c>
      <c r="R2490" s="33">
        <v>0</v>
      </c>
      <c r="S2490" s="33">
        <v>480060</v>
      </c>
      <c r="T2490" s="33">
        <v>480060</v>
      </c>
      <c r="U2490" s="33">
        <v>378000000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148</v>
      </c>
      <c r="E2491" s="32" t="s">
        <v>149</v>
      </c>
      <c r="F2491" s="32" t="s">
        <v>422</v>
      </c>
      <c r="G2491" s="32" t="s">
        <v>54</v>
      </c>
      <c r="H2491" s="32" t="s">
        <v>126</v>
      </c>
      <c r="I2491" s="33">
        <v>200000</v>
      </c>
      <c r="J2491" s="34">
        <v>44287</v>
      </c>
      <c r="K2491" s="35">
        <v>44645</v>
      </c>
      <c r="L2491" s="36">
        <v>44798</v>
      </c>
      <c r="M2491" s="36">
        <v>48201</v>
      </c>
      <c r="N2491" s="37">
        <v>36763</v>
      </c>
      <c r="O2491" s="37">
        <v>36581</v>
      </c>
      <c r="P2491" s="21">
        <v>0.254</v>
      </c>
      <c r="Q2491" s="33">
        <v>0</v>
      </c>
      <c r="R2491" s="33">
        <v>0</v>
      </c>
      <c r="S2491" s="33">
        <v>254000</v>
      </c>
      <c r="T2491" s="33">
        <v>254000</v>
      </c>
      <c r="U2491" s="33">
        <v>200000000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148</v>
      </c>
      <c r="E2492" s="32" t="s">
        <v>149</v>
      </c>
      <c r="F2492" s="32" t="s">
        <v>422</v>
      </c>
      <c r="G2492" s="32" t="s">
        <v>54</v>
      </c>
      <c r="H2492" s="32" t="s">
        <v>421</v>
      </c>
      <c r="I2492" s="33">
        <v>1958000</v>
      </c>
      <c r="J2492" s="34">
        <v>44287</v>
      </c>
      <c r="K2492" s="35">
        <v>44645</v>
      </c>
      <c r="L2492" s="36">
        <v>44798</v>
      </c>
      <c r="M2492" s="36">
        <v>48201</v>
      </c>
      <c r="N2492" s="37">
        <v>36763</v>
      </c>
      <c r="O2492" s="37">
        <v>36581</v>
      </c>
      <c r="P2492" s="21">
        <v>0.254</v>
      </c>
      <c r="Q2492" s="33">
        <v>0</v>
      </c>
      <c r="R2492" s="33">
        <v>0</v>
      </c>
      <c r="S2492" s="33">
        <v>2486660</v>
      </c>
      <c r="T2492" s="33">
        <v>2486660</v>
      </c>
      <c r="U2492" s="33">
        <v>1958000000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148</v>
      </c>
      <c r="E2493" s="32" t="s">
        <v>149</v>
      </c>
      <c r="F2493" s="32" t="s">
        <v>422</v>
      </c>
      <c r="G2493" s="32" t="s">
        <v>94</v>
      </c>
      <c r="H2493" s="32" t="s">
        <v>110</v>
      </c>
      <c r="I2493" s="33">
        <v>686000</v>
      </c>
      <c r="J2493" s="34">
        <v>44287</v>
      </c>
      <c r="K2493" s="35">
        <v>44645</v>
      </c>
      <c r="L2493" s="36">
        <v>44798</v>
      </c>
      <c r="M2493" s="36">
        <v>48201</v>
      </c>
      <c r="N2493" s="37">
        <v>36763</v>
      </c>
      <c r="O2493" s="37">
        <v>36581</v>
      </c>
      <c r="P2493" s="21">
        <v>0.254</v>
      </c>
      <c r="Q2493" s="33">
        <v>0</v>
      </c>
      <c r="R2493" s="33">
        <v>0</v>
      </c>
      <c r="S2493" s="33">
        <v>871220</v>
      </c>
      <c r="T2493" s="33">
        <v>871220</v>
      </c>
      <c r="U2493" s="33">
        <v>686000000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148</v>
      </c>
      <c r="E2494" s="32" t="s">
        <v>149</v>
      </c>
      <c r="F2494" s="32" t="s">
        <v>422</v>
      </c>
      <c r="G2494" s="32" t="s">
        <v>42</v>
      </c>
      <c r="H2494" s="32" t="s">
        <v>105</v>
      </c>
      <c r="I2494" s="33">
        <v>1046000</v>
      </c>
      <c r="J2494" s="34">
        <v>44287</v>
      </c>
      <c r="K2494" s="35">
        <v>44645</v>
      </c>
      <c r="L2494" s="36">
        <v>44798</v>
      </c>
      <c r="M2494" s="36">
        <v>48201</v>
      </c>
      <c r="N2494" s="37">
        <v>36763</v>
      </c>
      <c r="O2494" s="37">
        <v>36581</v>
      </c>
      <c r="P2494" s="21">
        <v>0.254</v>
      </c>
      <c r="Q2494" s="33">
        <v>0</v>
      </c>
      <c r="R2494" s="33">
        <v>0</v>
      </c>
      <c r="S2494" s="33">
        <v>1328420</v>
      </c>
      <c r="T2494" s="33">
        <v>1328420</v>
      </c>
      <c r="U2494" s="33">
        <v>1046000000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148</v>
      </c>
      <c r="E2495" s="32" t="s">
        <v>149</v>
      </c>
      <c r="F2495" s="32" t="s">
        <v>422</v>
      </c>
      <c r="G2495" s="32" t="s">
        <v>42</v>
      </c>
      <c r="H2495" s="32" t="s">
        <v>68</v>
      </c>
      <c r="I2495" s="33">
        <v>119000</v>
      </c>
      <c r="J2495" s="34">
        <v>44287</v>
      </c>
      <c r="K2495" s="35">
        <v>44645</v>
      </c>
      <c r="L2495" s="36">
        <v>44798</v>
      </c>
      <c r="M2495" s="36">
        <v>48201</v>
      </c>
      <c r="N2495" s="37">
        <v>36763</v>
      </c>
      <c r="O2495" s="37">
        <v>36581</v>
      </c>
      <c r="P2495" s="21">
        <v>0.254</v>
      </c>
      <c r="Q2495" s="33">
        <v>0</v>
      </c>
      <c r="R2495" s="33">
        <v>0</v>
      </c>
      <c r="S2495" s="33">
        <v>151130</v>
      </c>
      <c r="T2495" s="33">
        <v>151130</v>
      </c>
      <c r="U2495" s="33">
        <v>119000000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148</v>
      </c>
      <c r="E2496" s="32" t="s">
        <v>149</v>
      </c>
      <c r="F2496" s="32" t="s">
        <v>422</v>
      </c>
      <c r="G2496" s="32" t="s">
        <v>42</v>
      </c>
      <c r="H2496" s="32" t="s">
        <v>129</v>
      </c>
      <c r="I2496" s="33">
        <v>4580000</v>
      </c>
      <c r="J2496" s="34">
        <v>44287</v>
      </c>
      <c r="K2496" s="35">
        <v>44645</v>
      </c>
      <c r="L2496" s="36">
        <v>44798</v>
      </c>
      <c r="M2496" s="36">
        <v>48201</v>
      </c>
      <c r="N2496" s="37">
        <v>36763</v>
      </c>
      <c r="O2496" s="37">
        <v>36581</v>
      </c>
      <c r="P2496" s="21">
        <v>0.254</v>
      </c>
      <c r="Q2496" s="33">
        <v>0</v>
      </c>
      <c r="R2496" s="33">
        <v>0</v>
      </c>
      <c r="S2496" s="33">
        <v>5816600</v>
      </c>
      <c r="T2496" s="33">
        <v>5816600</v>
      </c>
      <c r="U2496" s="33">
        <v>4580000000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148</v>
      </c>
      <c r="E2497" s="32" t="s">
        <v>149</v>
      </c>
      <c r="F2497" s="32" t="s">
        <v>423</v>
      </c>
      <c r="G2497" s="32" t="s">
        <v>42</v>
      </c>
      <c r="H2497" s="32" t="s">
        <v>136</v>
      </c>
      <c r="I2497" s="33">
        <v>2000000</v>
      </c>
      <c r="J2497" s="34">
        <v>41000</v>
      </c>
      <c r="K2497" s="35">
        <v>44677</v>
      </c>
      <c r="L2497" s="36">
        <v>44798</v>
      </c>
      <c r="M2497" s="36">
        <v>48292</v>
      </c>
      <c r="N2497" s="37">
        <v>36763</v>
      </c>
      <c r="O2497" s="37">
        <v>36581</v>
      </c>
      <c r="P2497" s="21">
        <v>0.28899999999999998</v>
      </c>
      <c r="Q2497" s="33">
        <v>0</v>
      </c>
      <c r="R2497" s="33">
        <v>0</v>
      </c>
      <c r="S2497" s="33">
        <v>2890000</v>
      </c>
      <c r="T2497" s="33">
        <v>2890000</v>
      </c>
      <c r="U2497" s="33">
        <v>2000000000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148</v>
      </c>
      <c r="E2498" s="32" t="s">
        <v>149</v>
      </c>
      <c r="F2498" s="32" t="s">
        <v>423</v>
      </c>
      <c r="G2498" s="32" t="s">
        <v>42</v>
      </c>
      <c r="H2498" s="32" t="s">
        <v>213</v>
      </c>
      <c r="I2498" s="33">
        <v>2100000</v>
      </c>
      <c r="J2498" s="34">
        <v>41000</v>
      </c>
      <c r="K2498" s="35">
        <v>44677</v>
      </c>
      <c r="L2498" s="36">
        <v>44798</v>
      </c>
      <c r="M2498" s="36">
        <v>48292</v>
      </c>
      <c r="N2498" s="37">
        <v>36763</v>
      </c>
      <c r="O2498" s="37">
        <v>36581</v>
      </c>
      <c r="P2498" s="21">
        <v>0.28899999999999998</v>
      </c>
      <c r="Q2498" s="33">
        <v>0</v>
      </c>
      <c r="R2498" s="33">
        <v>0</v>
      </c>
      <c r="S2498" s="33">
        <v>3034500</v>
      </c>
      <c r="T2498" s="33">
        <v>3034500</v>
      </c>
      <c r="U2498" s="33">
        <v>2100000000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148</v>
      </c>
      <c r="E2499" s="32" t="s">
        <v>149</v>
      </c>
      <c r="F2499" s="32" t="s">
        <v>424</v>
      </c>
      <c r="G2499" s="32" t="s">
        <v>74</v>
      </c>
      <c r="H2499" s="32" t="s">
        <v>101</v>
      </c>
      <c r="I2499" s="33">
        <v>64000</v>
      </c>
      <c r="J2499" s="34">
        <v>37347</v>
      </c>
      <c r="K2499" s="35">
        <v>44708</v>
      </c>
      <c r="L2499" s="36">
        <v>44798</v>
      </c>
      <c r="M2499" s="36">
        <v>48292</v>
      </c>
      <c r="N2499" s="37">
        <v>36763</v>
      </c>
      <c r="O2499" s="37">
        <v>36581</v>
      </c>
      <c r="P2499" s="21">
        <v>0.29399999999999998</v>
      </c>
      <c r="Q2499" s="33">
        <v>0</v>
      </c>
      <c r="R2499" s="33">
        <v>0</v>
      </c>
      <c r="S2499" s="33">
        <v>94080</v>
      </c>
      <c r="T2499" s="33">
        <v>94080</v>
      </c>
      <c r="U2499" s="33">
        <v>64000000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148</v>
      </c>
      <c r="E2500" s="32" t="s">
        <v>149</v>
      </c>
      <c r="F2500" s="32" t="s">
        <v>424</v>
      </c>
      <c r="G2500" s="32" t="s">
        <v>42</v>
      </c>
      <c r="H2500" s="32" t="s">
        <v>207</v>
      </c>
      <c r="I2500" s="33">
        <v>50000</v>
      </c>
      <c r="J2500" s="34">
        <v>37347</v>
      </c>
      <c r="K2500" s="35">
        <v>44708</v>
      </c>
      <c r="L2500" s="36">
        <v>44798</v>
      </c>
      <c r="M2500" s="36">
        <v>48292</v>
      </c>
      <c r="N2500" s="37">
        <v>36763</v>
      </c>
      <c r="O2500" s="37">
        <v>36581</v>
      </c>
      <c r="P2500" s="21">
        <v>0.29399999999999998</v>
      </c>
      <c r="Q2500" s="33">
        <v>0</v>
      </c>
      <c r="R2500" s="33">
        <v>0</v>
      </c>
      <c r="S2500" s="33">
        <v>73500</v>
      </c>
      <c r="T2500" s="33">
        <v>73500</v>
      </c>
      <c r="U2500" s="33">
        <v>50000000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148</v>
      </c>
      <c r="E2501" s="32" t="s">
        <v>149</v>
      </c>
      <c r="F2501" s="32" t="s">
        <v>424</v>
      </c>
      <c r="G2501" s="32" t="s">
        <v>42</v>
      </c>
      <c r="H2501" s="32" t="s">
        <v>93</v>
      </c>
      <c r="I2501" s="33">
        <v>610000</v>
      </c>
      <c r="J2501" s="34">
        <v>37347</v>
      </c>
      <c r="K2501" s="35">
        <v>44708</v>
      </c>
      <c r="L2501" s="36">
        <v>44798</v>
      </c>
      <c r="M2501" s="36">
        <v>48292</v>
      </c>
      <c r="N2501" s="37">
        <v>36763</v>
      </c>
      <c r="O2501" s="37">
        <v>36581</v>
      </c>
      <c r="P2501" s="21">
        <v>0.29399999999999998</v>
      </c>
      <c r="Q2501" s="33">
        <v>0</v>
      </c>
      <c r="R2501" s="33">
        <v>0</v>
      </c>
      <c r="S2501" s="33">
        <v>896700</v>
      </c>
      <c r="T2501" s="33">
        <v>896700</v>
      </c>
      <c r="U2501" s="33">
        <v>610000000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148</v>
      </c>
      <c r="E2502" s="32" t="s">
        <v>149</v>
      </c>
      <c r="F2502" s="32" t="s">
        <v>424</v>
      </c>
      <c r="G2502" s="32" t="s">
        <v>42</v>
      </c>
      <c r="H2502" s="32" t="s">
        <v>240</v>
      </c>
      <c r="I2502" s="33">
        <v>67000</v>
      </c>
      <c r="J2502" s="34">
        <v>41000</v>
      </c>
      <c r="K2502" s="35">
        <v>44708</v>
      </c>
      <c r="L2502" s="36">
        <v>44798</v>
      </c>
      <c r="M2502" s="36">
        <v>48292</v>
      </c>
      <c r="N2502" s="37">
        <v>36763</v>
      </c>
      <c r="O2502" s="37">
        <v>36581</v>
      </c>
      <c r="P2502" s="21">
        <v>0.29399999999999998</v>
      </c>
      <c r="Q2502" s="33">
        <v>0</v>
      </c>
      <c r="R2502" s="33">
        <v>0</v>
      </c>
      <c r="S2502" s="33">
        <v>98490</v>
      </c>
      <c r="T2502" s="33">
        <v>98490</v>
      </c>
      <c r="U2502" s="33">
        <v>67000000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148</v>
      </c>
      <c r="E2503" s="32" t="s">
        <v>149</v>
      </c>
      <c r="F2503" s="32" t="s">
        <v>424</v>
      </c>
      <c r="G2503" s="32" t="s">
        <v>42</v>
      </c>
      <c r="H2503" s="32" t="s">
        <v>109</v>
      </c>
      <c r="I2503" s="33">
        <v>169000</v>
      </c>
      <c r="J2503" s="34">
        <v>37347</v>
      </c>
      <c r="K2503" s="35">
        <v>44708</v>
      </c>
      <c r="L2503" s="36">
        <v>44798</v>
      </c>
      <c r="M2503" s="36">
        <v>48292</v>
      </c>
      <c r="N2503" s="37">
        <v>36763</v>
      </c>
      <c r="O2503" s="37">
        <v>36581</v>
      </c>
      <c r="P2503" s="21">
        <v>0.29399999999999998</v>
      </c>
      <c r="Q2503" s="33">
        <v>0</v>
      </c>
      <c r="R2503" s="33">
        <v>0</v>
      </c>
      <c r="S2503" s="33">
        <v>248430</v>
      </c>
      <c r="T2503" s="33">
        <v>248430</v>
      </c>
      <c r="U2503" s="33">
        <v>169000000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148</v>
      </c>
      <c r="E2504" s="32" t="s">
        <v>149</v>
      </c>
      <c r="F2504" s="32" t="s">
        <v>424</v>
      </c>
      <c r="G2504" s="32" t="s">
        <v>42</v>
      </c>
      <c r="H2504" s="32" t="s">
        <v>192</v>
      </c>
      <c r="I2504" s="33">
        <v>117000</v>
      </c>
      <c r="J2504" s="34">
        <v>37347</v>
      </c>
      <c r="K2504" s="35">
        <v>44708</v>
      </c>
      <c r="L2504" s="36">
        <v>44798</v>
      </c>
      <c r="M2504" s="36">
        <v>48292</v>
      </c>
      <c r="N2504" s="37">
        <v>36763</v>
      </c>
      <c r="O2504" s="37">
        <v>36581</v>
      </c>
      <c r="P2504" s="21">
        <v>0.29399999999999998</v>
      </c>
      <c r="Q2504" s="33">
        <v>0</v>
      </c>
      <c r="R2504" s="33">
        <v>0</v>
      </c>
      <c r="S2504" s="33">
        <v>171990</v>
      </c>
      <c r="T2504" s="33">
        <v>171990</v>
      </c>
      <c r="U2504" s="33">
        <v>117000000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148</v>
      </c>
      <c r="E2505" s="32" t="s">
        <v>149</v>
      </c>
      <c r="F2505" s="32" t="s">
        <v>424</v>
      </c>
      <c r="G2505" s="32" t="s">
        <v>42</v>
      </c>
      <c r="H2505" s="32" t="s">
        <v>99</v>
      </c>
      <c r="I2505" s="33">
        <v>184000</v>
      </c>
      <c r="J2505" s="34">
        <v>37347</v>
      </c>
      <c r="K2505" s="35">
        <v>44708</v>
      </c>
      <c r="L2505" s="36">
        <v>44798</v>
      </c>
      <c r="M2505" s="36">
        <v>48292</v>
      </c>
      <c r="N2505" s="37">
        <v>36763</v>
      </c>
      <c r="O2505" s="37">
        <v>36581</v>
      </c>
      <c r="P2505" s="21">
        <v>0.29399999999999998</v>
      </c>
      <c r="Q2505" s="33">
        <v>0</v>
      </c>
      <c r="R2505" s="33">
        <v>0</v>
      </c>
      <c r="S2505" s="33">
        <v>270480</v>
      </c>
      <c r="T2505" s="33">
        <v>270480</v>
      </c>
      <c r="U2505" s="33">
        <v>184000000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148</v>
      </c>
      <c r="E2506" s="32" t="s">
        <v>149</v>
      </c>
      <c r="F2506" s="32" t="s">
        <v>424</v>
      </c>
      <c r="G2506" s="32" t="s">
        <v>103</v>
      </c>
      <c r="H2506" s="32" t="s">
        <v>104</v>
      </c>
      <c r="I2506" s="33">
        <v>118000</v>
      </c>
      <c r="J2506" s="34">
        <v>37347</v>
      </c>
      <c r="K2506" s="35">
        <v>44708</v>
      </c>
      <c r="L2506" s="36">
        <v>44798</v>
      </c>
      <c r="M2506" s="36">
        <v>48292</v>
      </c>
      <c r="N2506" s="37">
        <v>36763</v>
      </c>
      <c r="O2506" s="37">
        <v>36581</v>
      </c>
      <c r="P2506" s="21">
        <v>0.29399999999999998</v>
      </c>
      <c r="Q2506" s="33">
        <v>0</v>
      </c>
      <c r="R2506" s="33">
        <v>0</v>
      </c>
      <c r="S2506" s="33">
        <v>173460</v>
      </c>
      <c r="T2506" s="33">
        <v>173460</v>
      </c>
      <c r="U2506" s="33">
        <v>118000000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148</v>
      </c>
      <c r="E2507" s="32" t="s">
        <v>149</v>
      </c>
      <c r="F2507" s="32" t="s">
        <v>424</v>
      </c>
      <c r="G2507" s="32" t="s">
        <v>245</v>
      </c>
      <c r="H2507" s="32" t="s">
        <v>246</v>
      </c>
      <c r="I2507" s="33">
        <v>434000</v>
      </c>
      <c r="J2507" s="34">
        <v>37347</v>
      </c>
      <c r="K2507" s="35">
        <v>44708</v>
      </c>
      <c r="L2507" s="36">
        <v>44798</v>
      </c>
      <c r="M2507" s="36">
        <v>48292</v>
      </c>
      <c r="N2507" s="37">
        <v>36763</v>
      </c>
      <c r="O2507" s="37">
        <v>36581</v>
      </c>
      <c r="P2507" s="21">
        <v>0.29399999999999998</v>
      </c>
      <c r="Q2507" s="33">
        <v>0</v>
      </c>
      <c r="R2507" s="33">
        <v>0</v>
      </c>
      <c r="S2507" s="33">
        <v>637980</v>
      </c>
      <c r="T2507" s="33">
        <v>637980</v>
      </c>
      <c r="U2507" s="33">
        <v>434000000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148</v>
      </c>
      <c r="E2508" s="32" t="s">
        <v>149</v>
      </c>
      <c r="F2508" s="32" t="s">
        <v>424</v>
      </c>
      <c r="G2508" s="32" t="s">
        <v>94</v>
      </c>
      <c r="H2508" s="32" t="s">
        <v>110</v>
      </c>
      <c r="I2508" s="33">
        <v>250000</v>
      </c>
      <c r="J2508" s="34">
        <v>44287</v>
      </c>
      <c r="K2508" s="35">
        <v>44708</v>
      </c>
      <c r="L2508" s="36">
        <v>44798</v>
      </c>
      <c r="M2508" s="36">
        <v>48292</v>
      </c>
      <c r="N2508" s="37">
        <v>36763</v>
      </c>
      <c r="O2508" s="37">
        <v>36581</v>
      </c>
      <c r="P2508" s="21">
        <v>0.29399999999999998</v>
      </c>
      <c r="Q2508" s="33">
        <v>0</v>
      </c>
      <c r="R2508" s="33">
        <v>0</v>
      </c>
      <c r="S2508" s="33">
        <v>367500</v>
      </c>
      <c r="T2508" s="33">
        <v>367500</v>
      </c>
      <c r="U2508" s="33">
        <v>250000000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148</v>
      </c>
      <c r="E2509" s="32" t="s">
        <v>149</v>
      </c>
      <c r="F2509" s="32" t="s">
        <v>424</v>
      </c>
      <c r="G2509" s="32" t="s">
        <v>94</v>
      </c>
      <c r="H2509" s="32" t="s">
        <v>110</v>
      </c>
      <c r="I2509" s="33">
        <v>544000</v>
      </c>
      <c r="J2509" s="34">
        <v>37347</v>
      </c>
      <c r="K2509" s="35">
        <v>44708</v>
      </c>
      <c r="L2509" s="36">
        <v>44798</v>
      </c>
      <c r="M2509" s="36">
        <v>48292</v>
      </c>
      <c r="N2509" s="37">
        <v>36763</v>
      </c>
      <c r="O2509" s="37">
        <v>36581</v>
      </c>
      <c r="P2509" s="21">
        <v>0.29399999999999998</v>
      </c>
      <c r="Q2509" s="33">
        <v>0</v>
      </c>
      <c r="R2509" s="33">
        <v>0</v>
      </c>
      <c r="S2509" s="33">
        <v>799680</v>
      </c>
      <c r="T2509" s="33">
        <v>799680</v>
      </c>
      <c r="U2509" s="33">
        <v>544000000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148</v>
      </c>
      <c r="E2510" s="32" t="s">
        <v>149</v>
      </c>
      <c r="F2510" s="32" t="s">
        <v>424</v>
      </c>
      <c r="G2510" s="32" t="s">
        <v>94</v>
      </c>
      <c r="H2510" s="32" t="s">
        <v>110</v>
      </c>
      <c r="I2510" s="33">
        <v>340000</v>
      </c>
      <c r="J2510" s="34">
        <v>37347</v>
      </c>
      <c r="K2510" s="35">
        <v>44708</v>
      </c>
      <c r="L2510" s="36">
        <v>44798</v>
      </c>
      <c r="M2510" s="36">
        <v>48292</v>
      </c>
      <c r="N2510" s="37">
        <v>36763</v>
      </c>
      <c r="O2510" s="37">
        <v>36581</v>
      </c>
      <c r="P2510" s="21">
        <v>0.29399999999999998</v>
      </c>
      <c r="Q2510" s="33">
        <v>0</v>
      </c>
      <c r="R2510" s="33">
        <v>0</v>
      </c>
      <c r="S2510" s="33">
        <v>499800</v>
      </c>
      <c r="T2510" s="33">
        <v>499800</v>
      </c>
      <c r="U2510" s="33">
        <v>340000000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148</v>
      </c>
      <c r="E2511" s="32" t="s">
        <v>149</v>
      </c>
      <c r="F2511" s="32" t="s">
        <v>424</v>
      </c>
      <c r="G2511" s="32" t="s">
        <v>42</v>
      </c>
      <c r="H2511" s="32" t="s">
        <v>106</v>
      </c>
      <c r="I2511" s="33">
        <v>174000</v>
      </c>
      <c r="J2511" s="34">
        <v>37347</v>
      </c>
      <c r="K2511" s="35">
        <v>44708</v>
      </c>
      <c r="L2511" s="36">
        <v>44798</v>
      </c>
      <c r="M2511" s="36">
        <v>48292</v>
      </c>
      <c r="N2511" s="37">
        <v>36763</v>
      </c>
      <c r="O2511" s="37">
        <v>36581</v>
      </c>
      <c r="P2511" s="21">
        <v>0.29399999999999998</v>
      </c>
      <c r="Q2511" s="33">
        <v>0</v>
      </c>
      <c r="R2511" s="33">
        <v>0</v>
      </c>
      <c r="S2511" s="33">
        <v>255780</v>
      </c>
      <c r="T2511" s="33">
        <v>255780</v>
      </c>
      <c r="U2511" s="33">
        <v>174000000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148</v>
      </c>
      <c r="E2512" s="32" t="s">
        <v>149</v>
      </c>
      <c r="F2512" s="32" t="s">
        <v>424</v>
      </c>
      <c r="G2512" s="32" t="s">
        <v>42</v>
      </c>
      <c r="H2512" s="32" t="s">
        <v>105</v>
      </c>
      <c r="I2512" s="33">
        <v>1276000</v>
      </c>
      <c r="J2512" s="34">
        <v>37347</v>
      </c>
      <c r="K2512" s="35">
        <v>44708</v>
      </c>
      <c r="L2512" s="36">
        <v>44798</v>
      </c>
      <c r="M2512" s="36">
        <v>48292</v>
      </c>
      <c r="N2512" s="37">
        <v>36763</v>
      </c>
      <c r="O2512" s="37">
        <v>36581</v>
      </c>
      <c r="P2512" s="21">
        <v>0.29399999999999998</v>
      </c>
      <c r="Q2512" s="33">
        <v>0</v>
      </c>
      <c r="R2512" s="33">
        <v>0</v>
      </c>
      <c r="S2512" s="33">
        <v>1875720</v>
      </c>
      <c r="T2512" s="33">
        <v>1875720</v>
      </c>
      <c r="U2512" s="33">
        <v>1276000000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148</v>
      </c>
      <c r="E2513" s="32" t="s">
        <v>149</v>
      </c>
      <c r="F2513" s="32" t="s">
        <v>424</v>
      </c>
      <c r="G2513" s="32" t="s">
        <v>42</v>
      </c>
      <c r="H2513" s="32" t="s">
        <v>144</v>
      </c>
      <c r="I2513" s="33">
        <v>726000</v>
      </c>
      <c r="J2513" s="34">
        <v>37347</v>
      </c>
      <c r="K2513" s="35">
        <v>44708</v>
      </c>
      <c r="L2513" s="36">
        <v>44798</v>
      </c>
      <c r="M2513" s="36">
        <v>48292</v>
      </c>
      <c r="N2513" s="37">
        <v>36763</v>
      </c>
      <c r="O2513" s="37">
        <v>36581</v>
      </c>
      <c r="P2513" s="21">
        <v>0.29399999999999998</v>
      </c>
      <c r="Q2513" s="33">
        <v>0</v>
      </c>
      <c r="R2513" s="33">
        <v>0</v>
      </c>
      <c r="S2513" s="33">
        <v>1067220</v>
      </c>
      <c r="T2513" s="33">
        <v>1067220</v>
      </c>
      <c r="U2513" s="33">
        <v>726000000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148</v>
      </c>
      <c r="E2514" s="32" t="s">
        <v>149</v>
      </c>
      <c r="F2514" s="32" t="s">
        <v>424</v>
      </c>
      <c r="G2514" s="32" t="s">
        <v>42</v>
      </c>
      <c r="H2514" s="32" t="s">
        <v>68</v>
      </c>
      <c r="I2514" s="33">
        <v>1160000</v>
      </c>
      <c r="J2514" s="34">
        <v>37347</v>
      </c>
      <c r="K2514" s="35">
        <v>44708</v>
      </c>
      <c r="L2514" s="36">
        <v>44798</v>
      </c>
      <c r="M2514" s="36">
        <v>48292</v>
      </c>
      <c r="N2514" s="37">
        <v>36763</v>
      </c>
      <c r="O2514" s="37">
        <v>36581</v>
      </c>
      <c r="P2514" s="21">
        <v>0.29399999999999998</v>
      </c>
      <c r="Q2514" s="33">
        <v>0</v>
      </c>
      <c r="R2514" s="33">
        <v>0</v>
      </c>
      <c r="S2514" s="33">
        <v>1705200</v>
      </c>
      <c r="T2514" s="33">
        <v>1705200</v>
      </c>
      <c r="U2514" s="33">
        <v>1160000000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148</v>
      </c>
      <c r="E2515" s="32" t="s">
        <v>149</v>
      </c>
      <c r="F2515" s="32" t="s">
        <v>424</v>
      </c>
      <c r="G2515" s="32" t="s">
        <v>42</v>
      </c>
      <c r="H2515" s="32" t="s">
        <v>68</v>
      </c>
      <c r="I2515" s="33">
        <v>1450000</v>
      </c>
      <c r="J2515" s="34">
        <v>37347</v>
      </c>
      <c r="K2515" s="35">
        <v>44708</v>
      </c>
      <c r="L2515" s="36">
        <v>44798</v>
      </c>
      <c r="M2515" s="36">
        <v>48292</v>
      </c>
      <c r="N2515" s="37">
        <v>36763</v>
      </c>
      <c r="O2515" s="37">
        <v>36581</v>
      </c>
      <c r="P2515" s="21">
        <v>0.29399999999999998</v>
      </c>
      <c r="Q2515" s="33">
        <v>0</v>
      </c>
      <c r="R2515" s="33">
        <v>0</v>
      </c>
      <c r="S2515" s="33">
        <v>2131500</v>
      </c>
      <c r="T2515" s="33">
        <v>2131500</v>
      </c>
      <c r="U2515" s="33">
        <v>1450000000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148</v>
      </c>
      <c r="E2516" s="32" t="s">
        <v>149</v>
      </c>
      <c r="F2516" s="32" t="s">
        <v>424</v>
      </c>
      <c r="G2516" s="32" t="s">
        <v>42</v>
      </c>
      <c r="H2516" s="32" t="s">
        <v>68</v>
      </c>
      <c r="I2516" s="33">
        <v>433000</v>
      </c>
      <c r="J2516" s="34">
        <v>37347</v>
      </c>
      <c r="K2516" s="35">
        <v>44708</v>
      </c>
      <c r="L2516" s="36">
        <v>44798</v>
      </c>
      <c r="M2516" s="36">
        <v>48292</v>
      </c>
      <c r="N2516" s="37">
        <v>36763</v>
      </c>
      <c r="O2516" s="37">
        <v>36581</v>
      </c>
      <c r="P2516" s="21">
        <v>0.29399999999999998</v>
      </c>
      <c r="Q2516" s="33">
        <v>0</v>
      </c>
      <c r="R2516" s="33">
        <v>0</v>
      </c>
      <c r="S2516" s="33">
        <v>636510</v>
      </c>
      <c r="T2516" s="33">
        <v>636510</v>
      </c>
      <c r="U2516" s="33">
        <v>433000000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148</v>
      </c>
      <c r="E2517" s="32" t="s">
        <v>149</v>
      </c>
      <c r="F2517" s="32" t="s">
        <v>425</v>
      </c>
      <c r="G2517" s="32" t="s">
        <v>54</v>
      </c>
      <c r="H2517" s="32" t="s">
        <v>126</v>
      </c>
      <c r="I2517" s="33">
        <v>249000</v>
      </c>
      <c r="J2517" s="34">
        <v>41000</v>
      </c>
      <c r="K2517" s="35">
        <v>44736</v>
      </c>
      <c r="L2517" s="36">
        <v>44981</v>
      </c>
      <c r="M2517" s="36">
        <v>48292</v>
      </c>
      <c r="N2517" s="37">
        <v>36763</v>
      </c>
      <c r="O2517" s="37">
        <v>36581</v>
      </c>
      <c r="P2517" s="21">
        <v>0.30399999999999999</v>
      </c>
      <c r="Q2517" s="33">
        <v>0</v>
      </c>
      <c r="R2517" s="33">
        <v>0</v>
      </c>
      <c r="S2517" s="33">
        <v>378480</v>
      </c>
      <c r="T2517" s="33">
        <v>378480</v>
      </c>
      <c r="U2517" s="33">
        <v>249000000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148</v>
      </c>
      <c r="E2518" s="32" t="s">
        <v>149</v>
      </c>
      <c r="F2518" s="32" t="s">
        <v>425</v>
      </c>
      <c r="G2518" s="32" t="s">
        <v>54</v>
      </c>
      <c r="H2518" s="32" t="s">
        <v>127</v>
      </c>
      <c r="I2518" s="33">
        <v>177000</v>
      </c>
      <c r="J2518" s="34">
        <v>41000</v>
      </c>
      <c r="K2518" s="35">
        <v>44736</v>
      </c>
      <c r="L2518" s="36">
        <v>44981</v>
      </c>
      <c r="M2518" s="36">
        <v>48292</v>
      </c>
      <c r="N2518" s="37">
        <v>36763</v>
      </c>
      <c r="O2518" s="37">
        <v>36581</v>
      </c>
      <c r="P2518" s="21">
        <v>0.30399999999999999</v>
      </c>
      <c r="Q2518" s="33">
        <v>0</v>
      </c>
      <c r="R2518" s="33">
        <v>0</v>
      </c>
      <c r="S2518" s="33">
        <v>269040</v>
      </c>
      <c r="T2518" s="33">
        <v>269040</v>
      </c>
      <c r="U2518" s="33">
        <v>177000000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148</v>
      </c>
      <c r="E2519" s="32" t="s">
        <v>149</v>
      </c>
      <c r="F2519" s="32" t="s">
        <v>425</v>
      </c>
      <c r="G2519" s="32" t="s">
        <v>74</v>
      </c>
      <c r="H2519" s="32" t="s">
        <v>101</v>
      </c>
      <c r="I2519" s="33">
        <v>110000</v>
      </c>
      <c r="J2519" s="34">
        <v>41000</v>
      </c>
      <c r="K2519" s="35">
        <v>44736</v>
      </c>
      <c r="L2519" s="36">
        <v>44981</v>
      </c>
      <c r="M2519" s="36">
        <v>48292</v>
      </c>
      <c r="N2519" s="37">
        <v>36763</v>
      </c>
      <c r="O2519" s="37">
        <v>36581</v>
      </c>
      <c r="P2519" s="21">
        <v>0.30399999999999999</v>
      </c>
      <c r="Q2519" s="33">
        <v>0</v>
      </c>
      <c r="R2519" s="33">
        <v>0</v>
      </c>
      <c r="S2519" s="33">
        <v>167200</v>
      </c>
      <c r="T2519" s="33">
        <v>167200</v>
      </c>
      <c r="U2519" s="33">
        <v>110000000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148</v>
      </c>
      <c r="E2520" s="32" t="s">
        <v>149</v>
      </c>
      <c r="F2520" s="32" t="s">
        <v>425</v>
      </c>
      <c r="G2520" s="32" t="s">
        <v>42</v>
      </c>
      <c r="H2520" s="32" t="s">
        <v>123</v>
      </c>
      <c r="I2520" s="33">
        <v>808000</v>
      </c>
      <c r="J2520" s="34">
        <v>39904</v>
      </c>
      <c r="K2520" s="35">
        <v>44736</v>
      </c>
      <c r="L2520" s="36">
        <v>44981</v>
      </c>
      <c r="M2520" s="36">
        <v>48292</v>
      </c>
      <c r="N2520" s="37">
        <v>36763</v>
      </c>
      <c r="O2520" s="37">
        <v>36581</v>
      </c>
      <c r="P2520" s="21">
        <v>0.30399999999999999</v>
      </c>
      <c r="Q2520" s="33">
        <v>0</v>
      </c>
      <c r="R2520" s="33">
        <v>0</v>
      </c>
      <c r="S2520" s="33">
        <v>1228160</v>
      </c>
      <c r="T2520" s="33">
        <v>1228160</v>
      </c>
      <c r="U2520" s="33">
        <v>808000000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148</v>
      </c>
      <c r="E2521" s="32" t="s">
        <v>149</v>
      </c>
      <c r="F2521" s="32" t="s">
        <v>425</v>
      </c>
      <c r="G2521" s="32" t="s">
        <v>42</v>
      </c>
      <c r="H2521" s="32" t="s">
        <v>68</v>
      </c>
      <c r="I2521" s="33">
        <v>1399000</v>
      </c>
      <c r="J2521" s="34">
        <v>41000</v>
      </c>
      <c r="K2521" s="35">
        <v>44736</v>
      </c>
      <c r="L2521" s="36">
        <v>44981</v>
      </c>
      <c r="M2521" s="36">
        <v>48292</v>
      </c>
      <c r="N2521" s="37">
        <v>36763</v>
      </c>
      <c r="O2521" s="37">
        <v>36581</v>
      </c>
      <c r="P2521" s="21">
        <v>0.30399999999999999</v>
      </c>
      <c r="Q2521" s="33">
        <v>0</v>
      </c>
      <c r="R2521" s="33">
        <v>0</v>
      </c>
      <c r="S2521" s="33">
        <v>2126480</v>
      </c>
      <c r="T2521" s="33">
        <v>2126480</v>
      </c>
      <c r="U2521" s="33">
        <v>1399000000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148</v>
      </c>
      <c r="E2522" s="32" t="s">
        <v>149</v>
      </c>
      <c r="F2522" s="32" t="s">
        <v>425</v>
      </c>
      <c r="G2522" s="32" t="s">
        <v>42</v>
      </c>
      <c r="H2522" s="32" t="s">
        <v>68</v>
      </c>
      <c r="I2522" s="33">
        <v>61000</v>
      </c>
      <c r="J2522" s="34">
        <v>37347</v>
      </c>
      <c r="K2522" s="35">
        <v>44736</v>
      </c>
      <c r="L2522" s="36">
        <v>44981</v>
      </c>
      <c r="M2522" s="36">
        <v>48292</v>
      </c>
      <c r="N2522" s="37">
        <v>36763</v>
      </c>
      <c r="O2522" s="37">
        <v>36581</v>
      </c>
      <c r="P2522" s="21">
        <v>0.30399999999999999</v>
      </c>
      <c r="Q2522" s="33">
        <v>0</v>
      </c>
      <c r="R2522" s="33">
        <v>0</v>
      </c>
      <c r="S2522" s="33">
        <v>92720</v>
      </c>
      <c r="T2522" s="33">
        <v>92720</v>
      </c>
      <c r="U2522" s="33">
        <v>61000000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148</v>
      </c>
      <c r="E2523" s="32" t="s">
        <v>149</v>
      </c>
      <c r="F2523" s="32" t="s">
        <v>425</v>
      </c>
      <c r="G2523" s="32" t="s">
        <v>42</v>
      </c>
      <c r="H2523" s="32" t="s">
        <v>136</v>
      </c>
      <c r="I2523" s="33">
        <v>669000</v>
      </c>
      <c r="J2523" s="34">
        <v>39904</v>
      </c>
      <c r="K2523" s="35">
        <v>44736</v>
      </c>
      <c r="L2523" s="36">
        <v>44981</v>
      </c>
      <c r="M2523" s="36">
        <v>48292</v>
      </c>
      <c r="N2523" s="37">
        <v>36763</v>
      </c>
      <c r="O2523" s="37">
        <v>36581</v>
      </c>
      <c r="P2523" s="21">
        <v>0.30399999999999999</v>
      </c>
      <c r="Q2523" s="33">
        <v>0</v>
      </c>
      <c r="R2523" s="33">
        <v>0</v>
      </c>
      <c r="S2523" s="33">
        <v>1016880</v>
      </c>
      <c r="T2523" s="33">
        <v>1016880</v>
      </c>
      <c r="U2523" s="33">
        <v>669000000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148</v>
      </c>
      <c r="E2524" s="32" t="s">
        <v>149</v>
      </c>
      <c r="F2524" s="32" t="s">
        <v>425</v>
      </c>
      <c r="G2524" s="32" t="s">
        <v>39</v>
      </c>
      <c r="H2524" s="32" t="s">
        <v>214</v>
      </c>
      <c r="I2524" s="33">
        <v>93000</v>
      </c>
      <c r="J2524" s="34">
        <v>41000</v>
      </c>
      <c r="K2524" s="35">
        <v>44736</v>
      </c>
      <c r="L2524" s="36">
        <v>44981</v>
      </c>
      <c r="M2524" s="36">
        <v>48292</v>
      </c>
      <c r="N2524" s="37">
        <v>36763</v>
      </c>
      <c r="O2524" s="37">
        <v>36581</v>
      </c>
      <c r="P2524" s="21">
        <v>0.30399999999999999</v>
      </c>
      <c r="Q2524" s="33">
        <v>0</v>
      </c>
      <c r="R2524" s="33">
        <v>0</v>
      </c>
      <c r="S2524" s="33">
        <v>141360</v>
      </c>
      <c r="T2524" s="33">
        <v>141360</v>
      </c>
      <c r="U2524" s="33">
        <v>93000000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148</v>
      </c>
      <c r="E2525" s="32" t="s">
        <v>149</v>
      </c>
      <c r="F2525" s="32" t="s">
        <v>425</v>
      </c>
      <c r="G2525" s="32" t="s">
        <v>36</v>
      </c>
      <c r="H2525" s="32" t="s">
        <v>212</v>
      </c>
      <c r="I2525" s="33">
        <v>130000</v>
      </c>
      <c r="J2525" s="34">
        <v>41000</v>
      </c>
      <c r="K2525" s="35">
        <v>44736</v>
      </c>
      <c r="L2525" s="36">
        <v>44981</v>
      </c>
      <c r="M2525" s="36">
        <v>48292</v>
      </c>
      <c r="N2525" s="37">
        <v>36763</v>
      </c>
      <c r="O2525" s="37">
        <v>36581</v>
      </c>
      <c r="P2525" s="21">
        <v>0.30399999999999999</v>
      </c>
      <c r="Q2525" s="33">
        <v>0</v>
      </c>
      <c r="R2525" s="33">
        <v>0</v>
      </c>
      <c r="S2525" s="33">
        <v>197600</v>
      </c>
      <c r="T2525" s="33">
        <v>197600</v>
      </c>
      <c r="U2525" s="33">
        <v>130000000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148</v>
      </c>
      <c r="E2526" s="32" t="s">
        <v>149</v>
      </c>
      <c r="F2526" s="32" t="s">
        <v>425</v>
      </c>
      <c r="G2526" s="32" t="s">
        <v>36</v>
      </c>
      <c r="H2526" s="32" t="s">
        <v>256</v>
      </c>
      <c r="I2526" s="33">
        <v>170000</v>
      </c>
      <c r="J2526" s="34">
        <v>41000</v>
      </c>
      <c r="K2526" s="35">
        <v>44736</v>
      </c>
      <c r="L2526" s="36">
        <v>44981</v>
      </c>
      <c r="M2526" s="36">
        <v>48292</v>
      </c>
      <c r="N2526" s="37">
        <v>36763</v>
      </c>
      <c r="O2526" s="37">
        <v>36581</v>
      </c>
      <c r="P2526" s="21">
        <v>0.30399999999999999</v>
      </c>
      <c r="Q2526" s="33">
        <v>0</v>
      </c>
      <c r="R2526" s="33">
        <v>0</v>
      </c>
      <c r="S2526" s="33">
        <v>258400</v>
      </c>
      <c r="T2526" s="33">
        <v>258400</v>
      </c>
      <c r="U2526" s="33">
        <v>170000000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148</v>
      </c>
      <c r="E2527" s="32" t="s">
        <v>149</v>
      </c>
      <c r="F2527" s="32" t="s">
        <v>425</v>
      </c>
      <c r="G2527" s="32" t="s">
        <v>42</v>
      </c>
      <c r="H2527" s="32" t="s">
        <v>105</v>
      </c>
      <c r="I2527" s="33">
        <v>3144000</v>
      </c>
      <c r="J2527" s="34">
        <v>39904</v>
      </c>
      <c r="K2527" s="35">
        <v>44736</v>
      </c>
      <c r="L2527" s="36">
        <v>44981</v>
      </c>
      <c r="M2527" s="36">
        <v>48292</v>
      </c>
      <c r="N2527" s="37">
        <v>36763</v>
      </c>
      <c r="O2527" s="37">
        <v>36581</v>
      </c>
      <c r="P2527" s="21">
        <v>0.30399999999999999</v>
      </c>
      <c r="Q2527" s="33">
        <v>0</v>
      </c>
      <c r="R2527" s="33">
        <v>0</v>
      </c>
      <c r="S2527" s="33">
        <v>4778880</v>
      </c>
      <c r="T2527" s="33">
        <v>4778880</v>
      </c>
      <c r="U2527" s="33">
        <v>3144000000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148</v>
      </c>
      <c r="E2528" s="32" t="s">
        <v>149</v>
      </c>
      <c r="F2528" s="32" t="s">
        <v>425</v>
      </c>
      <c r="G2528" s="32" t="s">
        <v>42</v>
      </c>
      <c r="H2528" s="32" t="s">
        <v>200</v>
      </c>
      <c r="I2528" s="33">
        <v>90000</v>
      </c>
      <c r="J2528" s="34">
        <v>41000</v>
      </c>
      <c r="K2528" s="35">
        <v>44736</v>
      </c>
      <c r="L2528" s="36">
        <v>44981</v>
      </c>
      <c r="M2528" s="36">
        <v>48292</v>
      </c>
      <c r="N2528" s="37">
        <v>36763</v>
      </c>
      <c r="O2528" s="37">
        <v>36581</v>
      </c>
      <c r="P2528" s="21">
        <v>0.30399999999999999</v>
      </c>
      <c r="Q2528" s="33">
        <v>0</v>
      </c>
      <c r="R2528" s="33">
        <v>0</v>
      </c>
      <c r="S2528" s="33">
        <v>136800</v>
      </c>
      <c r="T2528" s="33">
        <v>136800</v>
      </c>
      <c r="U2528" s="33">
        <v>90000000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148</v>
      </c>
      <c r="E2529" s="32" t="s">
        <v>149</v>
      </c>
      <c r="F2529" s="32" t="s">
        <v>425</v>
      </c>
      <c r="G2529" s="32" t="s">
        <v>42</v>
      </c>
      <c r="H2529" s="32" t="s">
        <v>195</v>
      </c>
      <c r="I2529" s="33">
        <v>7051000</v>
      </c>
      <c r="J2529" s="34">
        <v>41000</v>
      </c>
      <c r="K2529" s="35">
        <v>44736</v>
      </c>
      <c r="L2529" s="36">
        <v>44981</v>
      </c>
      <c r="M2529" s="36">
        <v>48292</v>
      </c>
      <c r="N2529" s="37">
        <v>36763</v>
      </c>
      <c r="O2529" s="37">
        <v>36581</v>
      </c>
      <c r="P2529" s="21">
        <v>0.30399999999999999</v>
      </c>
      <c r="Q2529" s="33">
        <v>0</v>
      </c>
      <c r="R2529" s="33">
        <v>0</v>
      </c>
      <c r="S2529" s="33">
        <v>10717520</v>
      </c>
      <c r="T2529" s="33">
        <v>10717520</v>
      </c>
      <c r="U2529" s="33">
        <v>7051000000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148</v>
      </c>
      <c r="E2530" s="32" t="s">
        <v>149</v>
      </c>
      <c r="F2530" s="32" t="s">
        <v>425</v>
      </c>
      <c r="G2530" s="32" t="s">
        <v>94</v>
      </c>
      <c r="H2530" s="32" t="s">
        <v>110</v>
      </c>
      <c r="I2530" s="33">
        <v>1400000</v>
      </c>
      <c r="J2530" s="34">
        <v>41000</v>
      </c>
      <c r="K2530" s="35">
        <v>44736</v>
      </c>
      <c r="L2530" s="36">
        <v>44981</v>
      </c>
      <c r="M2530" s="36">
        <v>48292</v>
      </c>
      <c r="N2530" s="37">
        <v>36763</v>
      </c>
      <c r="O2530" s="37">
        <v>36581</v>
      </c>
      <c r="P2530" s="21">
        <v>0.30399999999999999</v>
      </c>
      <c r="Q2530" s="33">
        <v>0</v>
      </c>
      <c r="R2530" s="33">
        <v>0</v>
      </c>
      <c r="S2530" s="33">
        <v>2128000</v>
      </c>
      <c r="T2530" s="33">
        <v>2128000</v>
      </c>
      <c r="U2530" s="33">
        <v>1400000000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148</v>
      </c>
      <c r="E2531" s="32" t="s">
        <v>149</v>
      </c>
      <c r="F2531" s="32" t="s">
        <v>425</v>
      </c>
      <c r="G2531" s="32" t="s">
        <v>62</v>
      </c>
      <c r="H2531" s="32" t="s">
        <v>208</v>
      </c>
      <c r="I2531" s="33">
        <v>1820000</v>
      </c>
      <c r="J2531" s="34">
        <v>41000</v>
      </c>
      <c r="K2531" s="35">
        <v>44736</v>
      </c>
      <c r="L2531" s="36">
        <v>44981</v>
      </c>
      <c r="M2531" s="36">
        <v>48292</v>
      </c>
      <c r="N2531" s="37">
        <v>36763</v>
      </c>
      <c r="O2531" s="37">
        <v>36581</v>
      </c>
      <c r="P2531" s="21">
        <v>0.30399999999999999</v>
      </c>
      <c r="Q2531" s="33">
        <v>0</v>
      </c>
      <c r="R2531" s="33">
        <v>0</v>
      </c>
      <c r="S2531" s="33">
        <v>2766400</v>
      </c>
      <c r="T2531" s="33">
        <v>2766400</v>
      </c>
      <c r="U2531" s="33">
        <v>1820000000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148</v>
      </c>
      <c r="E2532" s="32" t="s">
        <v>149</v>
      </c>
      <c r="F2532" s="32" t="s">
        <v>425</v>
      </c>
      <c r="G2532" s="32" t="s">
        <v>39</v>
      </c>
      <c r="H2532" s="32" t="s">
        <v>40</v>
      </c>
      <c r="I2532" s="33">
        <v>396000</v>
      </c>
      <c r="J2532" s="34">
        <v>41000</v>
      </c>
      <c r="K2532" s="35">
        <v>44736</v>
      </c>
      <c r="L2532" s="36">
        <v>44981</v>
      </c>
      <c r="M2532" s="36">
        <v>48292</v>
      </c>
      <c r="N2532" s="37">
        <v>36763</v>
      </c>
      <c r="O2532" s="37">
        <v>36581</v>
      </c>
      <c r="P2532" s="21">
        <v>0.30399999999999999</v>
      </c>
      <c r="Q2532" s="33">
        <v>0</v>
      </c>
      <c r="R2532" s="33">
        <v>0</v>
      </c>
      <c r="S2532" s="33">
        <v>601920</v>
      </c>
      <c r="T2532" s="33">
        <v>601920</v>
      </c>
      <c r="U2532" s="33">
        <v>396000000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148</v>
      </c>
      <c r="E2533" s="32" t="s">
        <v>149</v>
      </c>
      <c r="F2533" s="32" t="s">
        <v>425</v>
      </c>
      <c r="G2533" s="32" t="s">
        <v>36</v>
      </c>
      <c r="H2533" s="32" t="s">
        <v>156</v>
      </c>
      <c r="I2533" s="33">
        <v>97000</v>
      </c>
      <c r="J2533" s="34">
        <v>41000</v>
      </c>
      <c r="K2533" s="35">
        <v>44736</v>
      </c>
      <c r="L2533" s="36">
        <v>44981</v>
      </c>
      <c r="M2533" s="36">
        <v>48292</v>
      </c>
      <c r="N2533" s="37">
        <v>36763</v>
      </c>
      <c r="O2533" s="37">
        <v>36581</v>
      </c>
      <c r="P2533" s="21">
        <v>0.30399999999999999</v>
      </c>
      <c r="Q2533" s="33">
        <v>0</v>
      </c>
      <c r="R2533" s="33">
        <v>0</v>
      </c>
      <c r="S2533" s="33">
        <v>147440</v>
      </c>
      <c r="T2533" s="33">
        <v>147440</v>
      </c>
      <c r="U2533" s="33">
        <v>97000000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148</v>
      </c>
      <c r="E2534" s="32" t="s">
        <v>149</v>
      </c>
      <c r="F2534" s="32" t="s">
        <v>426</v>
      </c>
      <c r="G2534" s="32" t="s">
        <v>39</v>
      </c>
      <c r="H2534" s="32" t="s">
        <v>119</v>
      </c>
      <c r="I2534" s="33">
        <v>2100000</v>
      </c>
      <c r="J2534" s="34">
        <v>44652</v>
      </c>
      <c r="K2534" s="35">
        <v>44747</v>
      </c>
      <c r="L2534" s="36">
        <v>44981</v>
      </c>
      <c r="M2534" s="36">
        <v>46556</v>
      </c>
      <c r="N2534" s="37">
        <v>36763</v>
      </c>
      <c r="O2534" s="37">
        <v>36581</v>
      </c>
      <c r="P2534" s="21">
        <v>0.11</v>
      </c>
      <c r="Q2534" s="33">
        <v>0</v>
      </c>
      <c r="R2534" s="33">
        <v>0</v>
      </c>
      <c r="S2534" s="33">
        <v>1155000</v>
      </c>
      <c r="T2534" s="33">
        <v>1155000</v>
      </c>
      <c r="U2534" s="33">
        <v>2100000000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148</v>
      </c>
      <c r="E2535" s="32" t="s">
        <v>149</v>
      </c>
      <c r="F2535" s="32" t="s">
        <v>426</v>
      </c>
      <c r="G2535" s="32" t="s">
        <v>42</v>
      </c>
      <c r="H2535" s="32" t="s">
        <v>158</v>
      </c>
      <c r="I2535" s="33">
        <v>335000</v>
      </c>
      <c r="J2535" s="34">
        <v>44652</v>
      </c>
      <c r="K2535" s="35">
        <v>44747</v>
      </c>
      <c r="L2535" s="36">
        <v>44981</v>
      </c>
      <c r="M2535" s="36">
        <v>46556</v>
      </c>
      <c r="N2535" s="37">
        <v>36763</v>
      </c>
      <c r="O2535" s="37">
        <v>36581</v>
      </c>
      <c r="P2535" s="21">
        <v>0.11</v>
      </c>
      <c r="Q2535" s="33">
        <v>0</v>
      </c>
      <c r="R2535" s="33">
        <v>0</v>
      </c>
      <c r="S2535" s="33">
        <v>184250</v>
      </c>
      <c r="T2535" s="33">
        <v>184250</v>
      </c>
      <c r="U2535" s="33">
        <v>335000000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148</v>
      </c>
      <c r="E2536" s="32" t="s">
        <v>149</v>
      </c>
      <c r="F2536" s="32" t="s">
        <v>426</v>
      </c>
      <c r="G2536" s="32" t="s">
        <v>62</v>
      </c>
      <c r="H2536" s="32" t="s">
        <v>63</v>
      </c>
      <c r="I2536" s="33">
        <v>195000</v>
      </c>
      <c r="J2536" s="34">
        <v>44652</v>
      </c>
      <c r="K2536" s="35">
        <v>44747</v>
      </c>
      <c r="L2536" s="36">
        <v>44981</v>
      </c>
      <c r="M2536" s="36">
        <v>46556</v>
      </c>
      <c r="N2536" s="37">
        <v>36763</v>
      </c>
      <c r="O2536" s="37">
        <v>36581</v>
      </c>
      <c r="P2536" s="21">
        <v>0.11</v>
      </c>
      <c r="Q2536" s="33">
        <v>0</v>
      </c>
      <c r="R2536" s="33">
        <v>0</v>
      </c>
      <c r="S2536" s="33">
        <v>107250</v>
      </c>
      <c r="T2536" s="33">
        <v>107250</v>
      </c>
      <c r="U2536" s="33">
        <v>195000000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148</v>
      </c>
      <c r="E2537" s="32" t="s">
        <v>149</v>
      </c>
      <c r="F2537" s="32" t="s">
        <v>426</v>
      </c>
      <c r="G2537" s="32" t="s">
        <v>54</v>
      </c>
      <c r="H2537" s="32" t="s">
        <v>126</v>
      </c>
      <c r="I2537" s="33">
        <v>1785000</v>
      </c>
      <c r="J2537" s="34">
        <v>44652</v>
      </c>
      <c r="K2537" s="35">
        <v>44747</v>
      </c>
      <c r="L2537" s="36">
        <v>44981</v>
      </c>
      <c r="M2537" s="36">
        <v>46556</v>
      </c>
      <c r="N2537" s="37">
        <v>36763</v>
      </c>
      <c r="O2537" s="37">
        <v>36581</v>
      </c>
      <c r="P2537" s="21">
        <v>0.11</v>
      </c>
      <c r="Q2537" s="33">
        <v>0</v>
      </c>
      <c r="R2537" s="33">
        <v>0</v>
      </c>
      <c r="S2537" s="33">
        <v>981750</v>
      </c>
      <c r="T2537" s="33">
        <v>981750</v>
      </c>
      <c r="U2537" s="33">
        <v>1785000000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148</v>
      </c>
      <c r="E2538" s="32" t="s">
        <v>149</v>
      </c>
      <c r="F2538" s="32" t="s">
        <v>426</v>
      </c>
      <c r="G2538" s="32" t="s">
        <v>94</v>
      </c>
      <c r="H2538" s="32" t="s">
        <v>110</v>
      </c>
      <c r="I2538" s="33">
        <v>60000</v>
      </c>
      <c r="J2538" s="34">
        <v>44652</v>
      </c>
      <c r="K2538" s="35">
        <v>44747</v>
      </c>
      <c r="L2538" s="36">
        <v>44981</v>
      </c>
      <c r="M2538" s="36">
        <v>46556</v>
      </c>
      <c r="N2538" s="37">
        <v>36763</v>
      </c>
      <c r="O2538" s="37">
        <v>36581</v>
      </c>
      <c r="P2538" s="21">
        <v>0.11</v>
      </c>
      <c r="Q2538" s="33">
        <v>0</v>
      </c>
      <c r="R2538" s="33">
        <v>0</v>
      </c>
      <c r="S2538" s="33">
        <v>33000</v>
      </c>
      <c r="T2538" s="33">
        <v>33000</v>
      </c>
      <c r="U2538" s="33">
        <v>60000000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148</v>
      </c>
      <c r="E2539" s="32" t="s">
        <v>149</v>
      </c>
      <c r="F2539" s="32" t="s">
        <v>426</v>
      </c>
      <c r="G2539" s="32" t="s">
        <v>36</v>
      </c>
      <c r="H2539" s="32" t="s">
        <v>371</v>
      </c>
      <c r="I2539" s="33">
        <v>755000</v>
      </c>
      <c r="J2539" s="34">
        <v>44652</v>
      </c>
      <c r="K2539" s="35">
        <v>44747</v>
      </c>
      <c r="L2539" s="36">
        <v>44981</v>
      </c>
      <c r="M2539" s="36">
        <v>46556</v>
      </c>
      <c r="N2539" s="37">
        <v>36763</v>
      </c>
      <c r="O2539" s="37">
        <v>36581</v>
      </c>
      <c r="P2539" s="21">
        <v>0.11</v>
      </c>
      <c r="Q2539" s="33">
        <v>0</v>
      </c>
      <c r="R2539" s="33">
        <v>0</v>
      </c>
      <c r="S2539" s="33">
        <v>415250</v>
      </c>
      <c r="T2539" s="33">
        <v>415250</v>
      </c>
      <c r="U2539" s="33">
        <v>755000000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148</v>
      </c>
      <c r="E2540" s="32" t="s">
        <v>149</v>
      </c>
      <c r="F2540" s="32" t="s">
        <v>426</v>
      </c>
      <c r="G2540" s="32" t="s">
        <v>54</v>
      </c>
      <c r="H2540" s="32" t="s">
        <v>126</v>
      </c>
      <c r="I2540" s="33">
        <v>2380000</v>
      </c>
      <c r="J2540" s="34">
        <v>44652</v>
      </c>
      <c r="K2540" s="35">
        <v>44747</v>
      </c>
      <c r="L2540" s="36">
        <v>44981</v>
      </c>
      <c r="M2540" s="36">
        <v>46556</v>
      </c>
      <c r="N2540" s="37">
        <v>36763</v>
      </c>
      <c r="O2540" s="37">
        <v>36581</v>
      </c>
      <c r="P2540" s="21">
        <v>0.11</v>
      </c>
      <c r="Q2540" s="33">
        <v>0</v>
      </c>
      <c r="R2540" s="33">
        <v>0</v>
      </c>
      <c r="S2540" s="33">
        <v>1309000</v>
      </c>
      <c r="T2540" s="33">
        <v>1309000</v>
      </c>
      <c r="U2540" s="33">
        <v>2380000000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148</v>
      </c>
      <c r="E2541" s="32" t="s">
        <v>149</v>
      </c>
      <c r="F2541" s="32" t="s">
        <v>426</v>
      </c>
      <c r="G2541" s="32" t="s">
        <v>39</v>
      </c>
      <c r="H2541" s="32" t="s">
        <v>119</v>
      </c>
      <c r="I2541" s="33">
        <v>16000</v>
      </c>
      <c r="J2541" s="34">
        <v>44652</v>
      </c>
      <c r="K2541" s="35">
        <v>44747</v>
      </c>
      <c r="L2541" s="36">
        <v>44981</v>
      </c>
      <c r="M2541" s="36">
        <v>46556</v>
      </c>
      <c r="N2541" s="37">
        <v>36763</v>
      </c>
      <c r="O2541" s="37">
        <v>36581</v>
      </c>
      <c r="P2541" s="21">
        <v>0.11</v>
      </c>
      <c r="Q2541" s="33">
        <v>0</v>
      </c>
      <c r="R2541" s="33">
        <v>0</v>
      </c>
      <c r="S2541" s="33">
        <v>8800</v>
      </c>
      <c r="T2541" s="33">
        <v>8800</v>
      </c>
      <c r="U2541" s="33">
        <v>16000000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148</v>
      </c>
      <c r="E2542" s="32" t="s">
        <v>149</v>
      </c>
      <c r="F2542" s="32" t="s">
        <v>426</v>
      </c>
      <c r="G2542" s="32" t="s">
        <v>54</v>
      </c>
      <c r="H2542" s="32" t="s">
        <v>418</v>
      </c>
      <c r="I2542" s="33">
        <v>27000</v>
      </c>
      <c r="J2542" s="34">
        <v>44652</v>
      </c>
      <c r="K2542" s="35">
        <v>44747</v>
      </c>
      <c r="L2542" s="36">
        <v>44981</v>
      </c>
      <c r="M2542" s="36">
        <v>46556</v>
      </c>
      <c r="N2542" s="37">
        <v>36763</v>
      </c>
      <c r="O2542" s="37">
        <v>36581</v>
      </c>
      <c r="P2542" s="21">
        <v>0.11</v>
      </c>
      <c r="Q2542" s="33">
        <v>0</v>
      </c>
      <c r="R2542" s="33">
        <v>0</v>
      </c>
      <c r="S2542" s="33">
        <v>14850</v>
      </c>
      <c r="T2542" s="33">
        <v>14850</v>
      </c>
      <c r="U2542" s="33">
        <v>27000000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148</v>
      </c>
      <c r="E2543" s="32" t="s">
        <v>149</v>
      </c>
      <c r="F2543" s="32" t="s">
        <v>426</v>
      </c>
      <c r="G2543" s="32" t="s">
        <v>42</v>
      </c>
      <c r="H2543" s="32" t="s">
        <v>118</v>
      </c>
      <c r="I2543" s="33">
        <v>40000</v>
      </c>
      <c r="J2543" s="34">
        <v>44652</v>
      </c>
      <c r="K2543" s="35">
        <v>44747</v>
      </c>
      <c r="L2543" s="36">
        <v>44981</v>
      </c>
      <c r="M2543" s="36">
        <v>46556</v>
      </c>
      <c r="N2543" s="37">
        <v>36763</v>
      </c>
      <c r="O2543" s="37">
        <v>36581</v>
      </c>
      <c r="P2543" s="21">
        <v>0.11</v>
      </c>
      <c r="Q2543" s="33">
        <v>0</v>
      </c>
      <c r="R2543" s="33">
        <v>0</v>
      </c>
      <c r="S2543" s="33">
        <v>22000</v>
      </c>
      <c r="T2543" s="33">
        <v>22000</v>
      </c>
      <c r="U2543" s="33">
        <v>40000000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148</v>
      </c>
      <c r="E2544" s="32" t="s">
        <v>149</v>
      </c>
      <c r="F2544" s="32" t="s">
        <v>426</v>
      </c>
      <c r="G2544" s="32" t="s">
        <v>42</v>
      </c>
      <c r="H2544" s="32" t="s">
        <v>118</v>
      </c>
      <c r="I2544" s="33">
        <v>40000</v>
      </c>
      <c r="J2544" s="34">
        <v>44652</v>
      </c>
      <c r="K2544" s="35">
        <v>44747</v>
      </c>
      <c r="L2544" s="36">
        <v>44981</v>
      </c>
      <c r="M2544" s="36">
        <v>46556</v>
      </c>
      <c r="N2544" s="37">
        <v>36763</v>
      </c>
      <c r="O2544" s="37">
        <v>36581</v>
      </c>
      <c r="P2544" s="21">
        <v>0.11</v>
      </c>
      <c r="Q2544" s="33">
        <v>0</v>
      </c>
      <c r="R2544" s="33">
        <v>0</v>
      </c>
      <c r="S2544" s="33">
        <v>22000</v>
      </c>
      <c r="T2544" s="33">
        <v>22000</v>
      </c>
      <c r="U2544" s="33">
        <v>40000000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148</v>
      </c>
      <c r="E2545" s="32" t="s">
        <v>149</v>
      </c>
      <c r="F2545" s="32" t="s">
        <v>426</v>
      </c>
      <c r="G2545" s="32" t="s">
        <v>42</v>
      </c>
      <c r="H2545" s="32" t="s">
        <v>158</v>
      </c>
      <c r="I2545" s="33">
        <v>675000</v>
      </c>
      <c r="J2545" s="34">
        <v>44652</v>
      </c>
      <c r="K2545" s="35">
        <v>44747</v>
      </c>
      <c r="L2545" s="36">
        <v>44981</v>
      </c>
      <c r="M2545" s="36">
        <v>46556</v>
      </c>
      <c r="N2545" s="37">
        <v>36763</v>
      </c>
      <c r="O2545" s="37">
        <v>36581</v>
      </c>
      <c r="P2545" s="21">
        <v>0.11</v>
      </c>
      <c r="Q2545" s="33">
        <v>0</v>
      </c>
      <c r="R2545" s="33">
        <v>0</v>
      </c>
      <c r="S2545" s="33">
        <v>371250</v>
      </c>
      <c r="T2545" s="33">
        <v>371250</v>
      </c>
      <c r="U2545" s="33">
        <v>675000000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148</v>
      </c>
      <c r="E2546" s="32" t="s">
        <v>149</v>
      </c>
      <c r="F2546" s="32" t="s">
        <v>426</v>
      </c>
      <c r="G2546" s="32" t="s">
        <v>94</v>
      </c>
      <c r="H2546" s="32" t="s">
        <v>110</v>
      </c>
      <c r="I2546" s="33">
        <v>400000</v>
      </c>
      <c r="J2546" s="34">
        <v>44652</v>
      </c>
      <c r="K2546" s="35">
        <v>44747</v>
      </c>
      <c r="L2546" s="36">
        <v>44981</v>
      </c>
      <c r="M2546" s="36">
        <v>46556</v>
      </c>
      <c r="N2546" s="37">
        <v>36763</v>
      </c>
      <c r="O2546" s="37">
        <v>36581</v>
      </c>
      <c r="P2546" s="21">
        <v>0.11</v>
      </c>
      <c r="Q2546" s="33">
        <v>0</v>
      </c>
      <c r="R2546" s="33">
        <v>0</v>
      </c>
      <c r="S2546" s="33">
        <v>220000</v>
      </c>
      <c r="T2546" s="33">
        <v>220000</v>
      </c>
      <c r="U2546" s="33">
        <v>400000000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148</v>
      </c>
      <c r="E2547" s="32" t="s">
        <v>149</v>
      </c>
      <c r="F2547" s="32" t="s">
        <v>426</v>
      </c>
      <c r="G2547" s="32" t="s">
        <v>111</v>
      </c>
      <c r="H2547" s="32" t="s">
        <v>112</v>
      </c>
      <c r="I2547" s="33">
        <v>2140000</v>
      </c>
      <c r="J2547" s="34">
        <v>44652</v>
      </c>
      <c r="K2547" s="35">
        <v>44747</v>
      </c>
      <c r="L2547" s="36">
        <v>44981</v>
      </c>
      <c r="M2547" s="36">
        <v>46556</v>
      </c>
      <c r="N2547" s="37">
        <v>36763</v>
      </c>
      <c r="O2547" s="37">
        <v>36581</v>
      </c>
      <c r="P2547" s="21">
        <v>0.11</v>
      </c>
      <c r="Q2547" s="33">
        <v>0</v>
      </c>
      <c r="R2547" s="33">
        <v>0</v>
      </c>
      <c r="S2547" s="33">
        <v>1177000</v>
      </c>
      <c r="T2547" s="33">
        <v>1177000</v>
      </c>
      <c r="U2547" s="33">
        <v>2140000000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148</v>
      </c>
      <c r="E2548" s="32" t="s">
        <v>149</v>
      </c>
      <c r="F2548" s="32" t="s">
        <v>426</v>
      </c>
      <c r="G2548" s="32" t="s">
        <v>62</v>
      </c>
      <c r="H2548" s="32" t="s">
        <v>63</v>
      </c>
      <c r="I2548" s="33">
        <v>55000</v>
      </c>
      <c r="J2548" s="34">
        <v>44652</v>
      </c>
      <c r="K2548" s="35">
        <v>44747</v>
      </c>
      <c r="L2548" s="36">
        <v>44981</v>
      </c>
      <c r="M2548" s="36">
        <v>46556</v>
      </c>
      <c r="N2548" s="37">
        <v>36763</v>
      </c>
      <c r="O2548" s="37">
        <v>36581</v>
      </c>
      <c r="P2548" s="21">
        <v>0.11</v>
      </c>
      <c r="Q2548" s="33">
        <v>0</v>
      </c>
      <c r="R2548" s="33">
        <v>0</v>
      </c>
      <c r="S2548" s="33">
        <v>30250</v>
      </c>
      <c r="T2548" s="33">
        <v>30250</v>
      </c>
      <c r="U2548" s="33">
        <v>55000000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148</v>
      </c>
      <c r="E2549" s="32" t="s">
        <v>149</v>
      </c>
      <c r="F2549" s="32" t="s">
        <v>426</v>
      </c>
      <c r="G2549" s="32" t="s">
        <v>62</v>
      </c>
      <c r="H2549" s="32" t="s">
        <v>209</v>
      </c>
      <c r="I2549" s="33">
        <v>61000</v>
      </c>
      <c r="J2549" s="34">
        <v>44652</v>
      </c>
      <c r="K2549" s="35">
        <v>44747</v>
      </c>
      <c r="L2549" s="36">
        <v>44981</v>
      </c>
      <c r="M2549" s="36">
        <v>46556</v>
      </c>
      <c r="N2549" s="37">
        <v>36763</v>
      </c>
      <c r="O2549" s="37">
        <v>36581</v>
      </c>
      <c r="P2549" s="21">
        <v>0.11</v>
      </c>
      <c r="Q2549" s="33">
        <v>0</v>
      </c>
      <c r="R2549" s="33">
        <v>0</v>
      </c>
      <c r="S2549" s="33">
        <v>33550</v>
      </c>
      <c r="T2549" s="33">
        <v>33550</v>
      </c>
      <c r="U2549" s="33">
        <v>61000000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148</v>
      </c>
      <c r="E2550" s="32" t="s">
        <v>149</v>
      </c>
      <c r="F2550" s="32" t="s">
        <v>426</v>
      </c>
      <c r="G2550" s="32" t="s">
        <v>42</v>
      </c>
      <c r="H2550" s="32" t="s">
        <v>106</v>
      </c>
      <c r="I2550" s="33">
        <v>7020000</v>
      </c>
      <c r="J2550" s="34">
        <v>44652</v>
      </c>
      <c r="K2550" s="35">
        <v>44747</v>
      </c>
      <c r="L2550" s="36">
        <v>44981</v>
      </c>
      <c r="M2550" s="36">
        <v>46556</v>
      </c>
      <c r="N2550" s="37">
        <v>36763</v>
      </c>
      <c r="O2550" s="37">
        <v>36581</v>
      </c>
      <c r="P2550" s="21">
        <v>0.11</v>
      </c>
      <c r="Q2550" s="33">
        <v>0</v>
      </c>
      <c r="R2550" s="33">
        <v>0</v>
      </c>
      <c r="S2550" s="33">
        <v>3861000</v>
      </c>
      <c r="T2550" s="33">
        <v>3861000</v>
      </c>
      <c r="U2550" s="33">
        <v>7020000000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148</v>
      </c>
      <c r="E2551" s="32" t="s">
        <v>149</v>
      </c>
      <c r="F2551" s="32" t="s">
        <v>426</v>
      </c>
      <c r="G2551" s="32" t="s">
        <v>42</v>
      </c>
      <c r="H2551" s="32" t="s">
        <v>106</v>
      </c>
      <c r="I2551" s="33">
        <v>160000</v>
      </c>
      <c r="J2551" s="34">
        <v>44652</v>
      </c>
      <c r="K2551" s="35">
        <v>44747</v>
      </c>
      <c r="L2551" s="36">
        <v>44981</v>
      </c>
      <c r="M2551" s="36">
        <v>46556</v>
      </c>
      <c r="N2551" s="37">
        <v>36763</v>
      </c>
      <c r="O2551" s="37">
        <v>36581</v>
      </c>
      <c r="P2551" s="21">
        <v>0.11</v>
      </c>
      <c r="Q2551" s="33">
        <v>0</v>
      </c>
      <c r="R2551" s="33">
        <v>0</v>
      </c>
      <c r="S2551" s="33">
        <v>88000</v>
      </c>
      <c r="T2551" s="33">
        <v>88000</v>
      </c>
      <c r="U2551" s="33">
        <v>160000000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148</v>
      </c>
      <c r="E2552" s="32" t="s">
        <v>149</v>
      </c>
      <c r="F2552" s="32" t="s">
        <v>426</v>
      </c>
      <c r="G2552" s="32" t="s">
        <v>42</v>
      </c>
      <c r="H2552" s="32" t="s">
        <v>144</v>
      </c>
      <c r="I2552" s="33">
        <v>2100000</v>
      </c>
      <c r="J2552" s="34">
        <v>44652</v>
      </c>
      <c r="K2552" s="35">
        <v>44747</v>
      </c>
      <c r="L2552" s="36">
        <v>44981</v>
      </c>
      <c r="M2552" s="36">
        <v>46556</v>
      </c>
      <c r="N2552" s="37">
        <v>36763</v>
      </c>
      <c r="O2552" s="37">
        <v>36581</v>
      </c>
      <c r="P2552" s="21">
        <v>0.11</v>
      </c>
      <c r="Q2552" s="33">
        <v>0</v>
      </c>
      <c r="R2552" s="33">
        <v>0</v>
      </c>
      <c r="S2552" s="33">
        <v>1155000</v>
      </c>
      <c r="T2552" s="33">
        <v>1155000</v>
      </c>
      <c r="U2552" s="33">
        <v>2100000000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148</v>
      </c>
      <c r="E2553" s="32" t="s">
        <v>149</v>
      </c>
      <c r="F2553" s="32" t="s">
        <v>426</v>
      </c>
      <c r="G2553" s="32" t="s">
        <v>62</v>
      </c>
      <c r="H2553" s="32" t="s">
        <v>63</v>
      </c>
      <c r="I2553" s="33">
        <v>3146000</v>
      </c>
      <c r="J2553" s="34">
        <v>44652</v>
      </c>
      <c r="K2553" s="35">
        <v>44747</v>
      </c>
      <c r="L2553" s="36">
        <v>44981</v>
      </c>
      <c r="M2553" s="36">
        <v>46556</v>
      </c>
      <c r="N2553" s="37">
        <v>36763</v>
      </c>
      <c r="O2553" s="37">
        <v>36581</v>
      </c>
      <c r="P2553" s="21">
        <v>0.11</v>
      </c>
      <c r="Q2553" s="33">
        <v>0</v>
      </c>
      <c r="R2553" s="33">
        <v>0</v>
      </c>
      <c r="S2553" s="33">
        <v>1730300</v>
      </c>
      <c r="T2553" s="33">
        <v>1730300</v>
      </c>
      <c r="U2553" s="33">
        <v>3146000000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148</v>
      </c>
      <c r="E2554" s="32" t="s">
        <v>149</v>
      </c>
      <c r="F2554" s="32" t="s">
        <v>427</v>
      </c>
      <c r="G2554" s="32" t="s">
        <v>54</v>
      </c>
      <c r="H2554" s="32" t="s">
        <v>216</v>
      </c>
      <c r="I2554" s="33">
        <v>362000</v>
      </c>
      <c r="J2554" s="34">
        <v>41000</v>
      </c>
      <c r="K2554" s="35">
        <v>44769</v>
      </c>
      <c r="L2554" s="36">
        <v>44981</v>
      </c>
      <c r="M2554" s="36">
        <v>48383</v>
      </c>
      <c r="N2554" s="37">
        <v>36763</v>
      </c>
      <c r="O2554" s="37">
        <v>36581</v>
      </c>
      <c r="P2554" s="21">
        <v>0.34399999999999997</v>
      </c>
      <c r="Q2554" s="33">
        <v>0</v>
      </c>
      <c r="R2554" s="33">
        <v>0</v>
      </c>
      <c r="S2554" s="33">
        <v>622640</v>
      </c>
      <c r="T2554" s="33">
        <v>622640</v>
      </c>
      <c r="U2554" s="33">
        <v>362000000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148</v>
      </c>
      <c r="E2555" s="32" t="s">
        <v>149</v>
      </c>
      <c r="F2555" s="32" t="s">
        <v>427</v>
      </c>
      <c r="G2555" s="32" t="s">
        <v>42</v>
      </c>
      <c r="H2555" s="32" t="s">
        <v>116</v>
      </c>
      <c r="I2555" s="33">
        <v>2410000</v>
      </c>
      <c r="J2555" s="34">
        <v>41000</v>
      </c>
      <c r="K2555" s="35">
        <v>44769</v>
      </c>
      <c r="L2555" s="36">
        <v>44981</v>
      </c>
      <c r="M2555" s="36">
        <v>48383</v>
      </c>
      <c r="N2555" s="37">
        <v>36763</v>
      </c>
      <c r="O2555" s="37">
        <v>36581</v>
      </c>
      <c r="P2555" s="21">
        <v>0.34399999999999997</v>
      </c>
      <c r="Q2555" s="33">
        <v>0</v>
      </c>
      <c r="R2555" s="33">
        <v>0</v>
      </c>
      <c r="S2555" s="33">
        <v>4145200</v>
      </c>
      <c r="T2555" s="33">
        <v>4145200</v>
      </c>
      <c r="U2555" s="33">
        <v>2410000000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148</v>
      </c>
      <c r="E2556" s="32" t="s">
        <v>149</v>
      </c>
      <c r="F2556" s="32" t="s">
        <v>427</v>
      </c>
      <c r="G2556" s="32" t="s">
        <v>42</v>
      </c>
      <c r="H2556" s="32" t="s">
        <v>123</v>
      </c>
      <c r="I2556" s="33">
        <v>3627000</v>
      </c>
      <c r="J2556" s="34">
        <v>41000</v>
      </c>
      <c r="K2556" s="35">
        <v>44769</v>
      </c>
      <c r="L2556" s="36">
        <v>44981</v>
      </c>
      <c r="M2556" s="36">
        <v>48383</v>
      </c>
      <c r="N2556" s="37">
        <v>36763</v>
      </c>
      <c r="O2556" s="37">
        <v>36581</v>
      </c>
      <c r="P2556" s="21">
        <v>0.34399999999999997</v>
      </c>
      <c r="Q2556" s="33">
        <v>0</v>
      </c>
      <c r="R2556" s="33">
        <v>0</v>
      </c>
      <c r="S2556" s="33">
        <v>6238440</v>
      </c>
      <c r="T2556" s="33">
        <v>6238440</v>
      </c>
      <c r="U2556" s="33">
        <v>3627000000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148</v>
      </c>
      <c r="E2557" s="32" t="s">
        <v>149</v>
      </c>
      <c r="F2557" s="32" t="s">
        <v>427</v>
      </c>
      <c r="G2557" s="32" t="s">
        <v>42</v>
      </c>
      <c r="H2557" s="32" t="s">
        <v>68</v>
      </c>
      <c r="I2557" s="33">
        <v>1600000</v>
      </c>
      <c r="J2557" s="34">
        <v>42095</v>
      </c>
      <c r="K2557" s="35">
        <v>44769</v>
      </c>
      <c r="L2557" s="36">
        <v>44981</v>
      </c>
      <c r="M2557" s="36">
        <v>48383</v>
      </c>
      <c r="N2557" s="37">
        <v>36763</v>
      </c>
      <c r="O2557" s="37">
        <v>36581</v>
      </c>
      <c r="P2557" s="21">
        <v>0.34399999999999997</v>
      </c>
      <c r="Q2557" s="33">
        <v>0</v>
      </c>
      <c r="R2557" s="33">
        <v>0</v>
      </c>
      <c r="S2557" s="33">
        <v>2752000</v>
      </c>
      <c r="T2557" s="33">
        <v>2752000</v>
      </c>
      <c r="U2557" s="33">
        <v>1600000000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148</v>
      </c>
      <c r="E2558" s="32" t="s">
        <v>149</v>
      </c>
      <c r="F2558" s="32" t="s">
        <v>427</v>
      </c>
      <c r="G2558" s="32" t="s">
        <v>94</v>
      </c>
      <c r="H2558" s="32" t="s">
        <v>110</v>
      </c>
      <c r="I2558" s="33">
        <v>383000</v>
      </c>
      <c r="J2558" s="34">
        <v>41000</v>
      </c>
      <c r="K2558" s="35">
        <v>44769</v>
      </c>
      <c r="L2558" s="36">
        <v>44981</v>
      </c>
      <c r="M2558" s="36">
        <v>48383</v>
      </c>
      <c r="N2558" s="37">
        <v>36763</v>
      </c>
      <c r="O2558" s="37">
        <v>36581</v>
      </c>
      <c r="P2558" s="21">
        <v>0.34399999999999997</v>
      </c>
      <c r="Q2558" s="33">
        <v>0</v>
      </c>
      <c r="R2558" s="33">
        <v>0</v>
      </c>
      <c r="S2558" s="33">
        <v>658760</v>
      </c>
      <c r="T2558" s="33">
        <v>658760</v>
      </c>
      <c r="U2558" s="33">
        <v>383000000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148</v>
      </c>
      <c r="E2559" s="32" t="s">
        <v>149</v>
      </c>
      <c r="F2559" s="32" t="s">
        <v>427</v>
      </c>
      <c r="G2559" s="32" t="s">
        <v>54</v>
      </c>
      <c r="H2559" s="32" t="s">
        <v>127</v>
      </c>
      <c r="I2559" s="33">
        <v>1890000</v>
      </c>
      <c r="J2559" s="34">
        <v>41000</v>
      </c>
      <c r="K2559" s="35">
        <v>44769</v>
      </c>
      <c r="L2559" s="36">
        <v>44981</v>
      </c>
      <c r="M2559" s="36">
        <v>48383</v>
      </c>
      <c r="N2559" s="37">
        <v>36763</v>
      </c>
      <c r="O2559" s="37">
        <v>36581</v>
      </c>
      <c r="P2559" s="21">
        <v>0.34399999999999997</v>
      </c>
      <c r="Q2559" s="33">
        <v>0</v>
      </c>
      <c r="R2559" s="33">
        <v>0</v>
      </c>
      <c r="S2559" s="33">
        <v>3250800</v>
      </c>
      <c r="T2559" s="33">
        <v>3250800</v>
      </c>
      <c r="U2559" s="33">
        <v>1890000000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148</v>
      </c>
      <c r="E2560" s="32" t="s">
        <v>149</v>
      </c>
      <c r="F2560" s="32" t="s">
        <v>427</v>
      </c>
      <c r="G2560" s="32" t="s">
        <v>42</v>
      </c>
      <c r="H2560" s="32" t="s">
        <v>106</v>
      </c>
      <c r="I2560" s="33">
        <v>2918000</v>
      </c>
      <c r="J2560" s="34">
        <v>39904</v>
      </c>
      <c r="K2560" s="35">
        <v>44769</v>
      </c>
      <c r="L2560" s="36">
        <v>44981</v>
      </c>
      <c r="M2560" s="36">
        <v>48383</v>
      </c>
      <c r="N2560" s="37">
        <v>36763</v>
      </c>
      <c r="O2560" s="37">
        <v>36581</v>
      </c>
      <c r="P2560" s="21">
        <v>0.34399999999999997</v>
      </c>
      <c r="Q2560" s="33">
        <v>0</v>
      </c>
      <c r="R2560" s="33">
        <v>0</v>
      </c>
      <c r="S2560" s="33">
        <v>5018960</v>
      </c>
      <c r="T2560" s="33">
        <v>5018960</v>
      </c>
      <c r="U2560" s="33">
        <v>2918000000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148</v>
      </c>
      <c r="E2561" s="32" t="s">
        <v>149</v>
      </c>
      <c r="F2561" s="32" t="s">
        <v>427</v>
      </c>
      <c r="G2561" s="32" t="s">
        <v>42</v>
      </c>
      <c r="H2561" s="32" t="s">
        <v>136</v>
      </c>
      <c r="I2561" s="33">
        <v>1673000</v>
      </c>
      <c r="J2561" s="34">
        <v>39904</v>
      </c>
      <c r="K2561" s="35">
        <v>44769</v>
      </c>
      <c r="L2561" s="36">
        <v>44981</v>
      </c>
      <c r="M2561" s="36">
        <v>48383</v>
      </c>
      <c r="N2561" s="37">
        <v>36763</v>
      </c>
      <c r="O2561" s="37">
        <v>36581</v>
      </c>
      <c r="P2561" s="21">
        <v>0.34399999999999997</v>
      </c>
      <c r="Q2561" s="33">
        <v>0</v>
      </c>
      <c r="R2561" s="33">
        <v>0</v>
      </c>
      <c r="S2561" s="33">
        <v>2877560</v>
      </c>
      <c r="T2561" s="33">
        <v>2877560</v>
      </c>
      <c r="U2561" s="33">
        <v>1673000000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148</v>
      </c>
      <c r="E2562" s="32" t="s">
        <v>149</v>
      </c>
      <c r="F2562" s="32" t="s">
        <v>427</v>
      </c>
      <c r="G2562" s="32" t="s">
        <v>42</v>
      </c>
      <c r="H2562" s="32" t="s">
        <v>226</v>
      </c>
      <c r="I2562" s="33">
        <v>96000</v>
      </c>
      <c r="J2562" s="34">
        <v>41000</v>
      </c>
      <c r="K2562" s="35">
        <v>44769</v>
      </c>
      <c r="L2562" s="36">
        <v>44981</v>
      </c>
      <c r="M2562" s="36">
        <v>48383</v>
      </c>
      <c r="N2562" s="37">
        <v>36763</v>
      </c>
      <c r="O2562" s="37">
        <v>36581</v>
      </c>
      <c r="P2562" s="21">
        <v>0.34399999999999997</v>
      </c>
      <c r="Q2562" s="33">
        <v>0</v>
      </c>
      <c r="R2562" s="33">
        <v>0</v>
      </c>
      <c r="S2562" s="33">
        <v>165120</v>
      </c>
      <c r="T2562" s="33">
        <v>165120</v>
      </c>
      <c r="U2562" s="33">
        <v>96000000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148</v>
      </c>
      <c r="E2563" s="32" t="s">
        <v>149</v>
      </c>
      <c r="F2563" s="32" t="s">
        <v>427</v>
      </c>
      <c r="G2563" s="32" t="s">
        <v>111</v>
      </c>
      <c r="H2563" s="32" t="s">
        <v>112</v>
      </c>
      <c r="I2563" s="33">
        <v>1400000</v>
      </c>
      <c r="J2563" s="34">
        <v>41000</v>
      </c>
      <c r="K2563" s="35">
        <v>44769</v>
      </c>
      <c r="L2563" s="36">
        <v>44981</v>
      </c>
      <c r="M2563" s="36">
        <v>48383</v>
      </c>
      <c r="N2563" s="37">
        <v>36763</v>
      </c>
      <c r="O2563" s="37">
        <v>36581</v>
      </c>
      <c r="P2563" s="21">
        <v>0.34399999999999997</v>
      </c>
      <c r="Q2563" s="33">
        <v>0</v>
      </c>
      <c r="R2563" s="33">
        <v>0</v>
      </c>
      <c r="S2563" s="33">
        <v>2408000</v>
      </c>
      <c r="T2563" s="33">
        <v>2408000</v>
      </c>
      <c r="U2563" s="33">
        <v>1400000000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148</v>
      </c>
      <c r="E2564" s="32" t="s">
        <v>149</v>
      </c>
      <c r="F2564" s="32" t="s">
        <v>427</v>
      </c>
      <c r="G2564" s="32" t="s">
        <v>42</v>
      </c>
      <c r="H2564" s="32" t="s">
        <v>106</v>
      </c>
      <c r="I2564" s="33">
        <v>880000</v>
      </c>
      <c r="J2564" s="34">
        <v>41730</v>
      </c>
      <c r="K2564" s="35">
        <v>44769</v>
      </c>
      <c r="L2564" s="36">
        <v>44981</v>
      </c>
      <c r="M2564" s="36">
        <v>48383</v>
      </c>
      <c r="N2564" s="37">
        <v>36763</v>
      </c>
      <c r="O2564" s="37">
        <v>36581</v>
      </c>
      <c r="P2564" s="21">
        <v>0.34399999999999997</v>
      </c>
      <c r="Q2564" s="33">
        <v>0</v>
      </c>
      <c r="R2564" s="33">
        <v>0</v>
      </c>
      <c r="S2564" s="33">
        <v>1513600</v>
      </c>
      <c r="T2564" s="33">
        <v>1513600</v>
      </c>
      <c r="U2564" s="33">
        <v>880000000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148</v>
      </c>
      <c r="E2565" s="32" t="s">
        <v>149</v>
      </c>
      <c r="F2565" s="32" t="s">
        <v>427</v>
      </c>
      <c r="G2565" s="32" t="s">
        <v>42</v>
      </c>
      <c r="H2565" s="32" t="s">
        <v>68</v>
      </c>
      <c r="I2565" s="33">
        <v>3367000</v>
      </c>
      <c r="J2565" s="34">
        <v>41000</v>
      </c>
      <c r="K2565" s="35">
        <v>44769</v>
      </c>
      <c r="L2565" s="36">
        <v>44981</v>
      </c>
      <c r="M2565" s="36">
        <v>48383</v>
      </c>
      <c r="N2565" s="37">
        <v>36763</v>
      </c>
      <c r="O2565" s="37">
        <v>36581</v>
      </c>
      <c r="P2565" s="21">
        <v>0.34399999999999997</v>
      </c>
      <c r="Q2565" s="33">
        <v>0</v>
      </c>
      <c r="R2565" s="33">
        <v>0</v>
      </c>
      <c r="S2565" s="33">
        <v>5791240</v>
      </c>
      <c r="T2565" s="33">
        <v>5791240</v>
      </c>
      <c r="U2565" s="33">
        <v>3367000000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148</v>
      </c>
      <c r="E2566" s="32" t="s">
        <v>149</v>
      </c>
      <c r="F2566" s="32" t="s">
        <v>427</v>
      </c>
      <c r="G2566" s="32" t="s">
        <v>42</v>
      </c>
      <c r="H2566" s="32" t="s">
        <v>93</v>
      </c>
      <c r="I2566" s="33">
        <v>2273000</v>
      </c>
      <c r="J2566" s="34">
        <v>41730</v>
      </c>
      <c r="K2566" s="35">
        <v>44769</v>
      </c>
      <c r="L2566" s="36">
        <v>44981</v>
      </c>
      <c r="M2566" s="36">
        <v>48383</v>
      </c>
      <c r="N2566" s="37">
        <v>36763</v>
      </c>
      <c r="O2566" s="37">
        <v>36581</v>
      </c>
      <c r="P2566" s="21">
        <v>0.34399999999999997</v>
      </c>
      <c r="Q2566" s="33">
        <v>0</v>
      </c>
      <c r="R2566" s="33">
        <v>0</v>
      </c>
      <c r="S2566" s="33">
        <v>3909560</v>
      </c>
      <c r="T2566" s="33">
        <v>3909560</v>
      </c>
      <c r="U2566" s="33">
        <v>2273000000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148</v>
      </c>
      <c r="E2567" s="32" t="s">
        <v>149</v>
      </c>
      <c r="F2567" s="32" t="s">
        <v>427</v>
      </c>
      <c r="G2567" s="32" t="s">
        <v>42</v>
      </c>
      <c r="H2567" s="32" t="s">
        <v>129</v>
      </c>
      <c r="I2567" s="33">
        <v>2121000</v>
      </c>
      <c r="J2567" s="34">
        <v>41000</v>
      </c>
      <c r="K2567" s="35">
        <v>44769</v>
      </c>
      <c r="L2567" s="36">
        <v>44981</v>
      </c>
      <c r="M2567" s="36">
        <v>48383</v>
      </c>
      <c r="N2567" s="37">
        <v>36763</v>
      </c>
      <c r="O2567" s="37">
        <v>36581</v>
      </c>
      <c r="P2567" s="21">
        <v>0.34399999999999997</v>
      </c>
      <c r="Q2567" s="33">
        <v>0</v>
      </c>
      <c r="R2567" s="33">
        <v>0</v>
      </c>
      <c r="S2567" s="33">
        <v>3648120</v>
      </c>
      <c r="T2567" s="33">
        <v>3648120</v>
      </c>
      <c r="U2567" s="33">
        <v>2121000000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148</v>
      </c>
      <c r="E2568" s="32" t="s">
        <v>149</v>
      </c>
      <c r="F2568" s="32" t="s">
        <v>428</v>
      </c>
      <c r="G2568" s="32" t="s">
        <v>54</v>
      </c>
      <c r="H2568" s="32" t="s">
        <v>127</v>
      </c>
      <c r="I2568" s="33">
        <v>2100000</v>
      </c>
      <c r="J2568" s="34">
        <v>41000</v>
      </c>
      <c r="K2568" s="35">
        <v>44769</v>
      </c>
      <c r="L2568" s="36">
        <v>44981</v>
      </c>
      <c r="M2568" s="36">
        <v>52037</v>
      </c>
      <c r="N2568" s="37">
        <v>36763</v>
      </c>
      <c r="O2568" s="37">
        <v>36581</v>
      </c>
      <c r="P2568" s="21">
        <v>0.90500000000000003</v>
      </c>
      <c r="Q2568" s="33">
        <v>0</v>
      </c>
      <c r="R2568" s="33">
        <v>0</v>
      </c>
      <c r="S2568" s="33">
        <v>9502500</v>
      </c>
      <c r="T2568" s="33">
        <v>9502500</v>
      </c>
      <c r="U2568" s="33">
        <v>2100000000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148</v>
      </c>
      <c r="E2569" s="32" t="s">
        <v>149</v>
      </c>
      <c r="F2569" s="32" t="s">
        <v>428</v>
      </c>
      <c r="G2569" s="32" t="s">
        <v>42</v>
      </c>
      <c r="H2569" s="32" t="s">
        <v>106</v>
      </c>
      <c r="I2569" s="33">
        <v>700000</v>
      </c>
      <c r="J2569" s="34">
        <v>41000</v>
      </c>
      <c r="K2569" s="35">
        <v>44769</v>
      </c>
      <c r="L2569" s="36">
        <v>44981</v>
      </c>
      <c r="M2569" s="36">
        <v>52037</v>
      </c>
      <c r="N2569" s="37">
        <v>36763</v>
      </c>
      <c r="O2569" s="37">
        <v>36581</v>
      </c>
      <c r="P2569" s="21">
        <v>0.90500000000000003</v>
      </c>
      <c r="Q2569" s="33">
        <v>0</v>
      </c>
      <c r="R2569" s="33">
        <v>0</v>
      </c>
      <c r="S2569" s="33">
        <v>3167500</v>
      </c>
      <c r="T2569" s="33">
        <v>3167500</v>
      </c>
      <c r="U2569" s="33">
        <v>700000000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148</v>
      </c>
      <c r="E2570" s="32" t="s">
        <v>149</v>
      </c>
      <c r="F2570" s="32" t="s">
        <v>428</v>
      </c>
      <c r="G2570" s="32" t="s">
        <v>42</v>
      </c>
      <c r="H2570" s="32" t="s">
        <v>106</v>
      </c>
      <c r="I2570" s="33">
        <v>400000</v>
      </c>
      <c r="J2570" s="34">
        <v>41000</v>
      </c>
      <c r="K2570" s="35">
        <v>44769</v>
      </c>
      <c r="L2570" s="36">
        <v>44981</v>
      </c>
      <c r="M2570" s="36">
        <v>52037</v>
      </c>
      <c r="N2570" s="37">
        <v>36763</v>
      </c>
      <c r="O2570" s="37">
        <v>36581</v>
      </c>
      <c r="P2570" s="21">
        <v>0.90500000000000003</v>
      </c>
      <c r="Q2570" s="33">
        <v>0</v>
      </c>
      <c r="R2570" s="33">
        <v>0</v>
      </c>
      <c r="S2570" s="33">
        <v>1810000</v>
      </c>
      <c r="T2570" s="33">
        <v>1810000</v>
      </c>
      <c r="U2570" s="33">
        <v>400000000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148</v>
      </c>
      <c r="E2571" s="32" t="s">
        <v>149</v>
      </c>
      <c r="F2571" s="32" t="s">
        <v>428</v>
      </c>
      <c r="G2571" s="32" t="s">
        <v>42</v>
      </c>
      <c r="H2571" s="32" t="s">
        <v>105</v>
      </c>
      <c r="I2571" s="33">
        <v>7000000</v>
      </c>
      <c r="J2571" s="34">
        <v>41000</v>
      </c>
      <c r="K2571" s="35">
        <v>44769</v>
      </c>
      <c r="L2571" s="36">
        <v>44981</v>
      </c>
      <c r="M2571" s="36">
        <v>52037</v>
      </c>
      <c r="N2571" s="37">
        <v>36763</v>
      </c>
      <c r="O2571" s="37">
        <v>36581</v>
      </c>
      <c r="P2571" s="21">
        <v>0.90500000000000003</v>
      </c>
      <c r="Q2571" s="33">
        <v>0</v>
      </c>
      <c r="R2571" s="33">
        <v>0</v>
      </c>
      <c r="S2571" s="33">
        <v>31675000</v>
      </c>
      <c r="T2571" s="33">
        <v>31675000</v>
      </c>
      <c r="U2571" s="33">
        <v>7000000000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148</v>
      </c>
      <c r="E2572" s="32" t="s">
        <v>149</v>
      </c>
      <c r="F2572" s="32" t="s">
        <v>428</v>
      </c>
      <c r="G2572" s="32" t="s">
        <v>42</v>
      </c>
      <c r="H2572" s="32" t="s">
        <v>93</v>
      </c>
      <c r="I2572" s="33">
        <v>4900000</v>
      </c>
      <c r="J2572" s="34">
        <v>41000</v>
      </c>
      <c r="K2572" s="35">
        <v>44769</v>
      </c>
      <c r="L2572" s="36">
        <v>44981</v>
      </c>
      <c r="M2572" s="36">
        <v>52037</v>
      </c>
      <c r="N2572" s="37">
        <v>36763</v>
      </c>
      <c r="O2572" s="37">
        <v>36581</v>
      </c>
      <c r="P2572" s="21">
        <v>0.90500000000000003</v>
      </c>
      <c r="Q2572" s="33">
        <v>0</v>
      </c>
      <c r="R2572" s="33">
        <v>0</v>
      </c>
      <c r="S2572" s="33">
        <v>22172500</v>
      </c>
      <c r="T2572" s="33">
        <v>22172500</v>
      </c>
      <c r="U2572" s="33">
        <v>4900000000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148</v>
      </c>
      <c r="E2573" s="32" t="s">
        <v>149</v>
      </c>
      <c r="F2573" s="32" t="s">
        <v>428</v>
      </c>
      <c r="G2573" s="32" t="s">
        <v>42</v>
      </c>
      <c r="H2573" s="32" t="s">
        <v>125</v>
      </c>
      <c r="I2573" s="33">
        <v>4900000</v>
      </c>
      <c r="J2573" s="34">
        <v>41000</v>
      </c>
      <c r="K2573" s="35">
        <v>44769</v>
      </c>
      <c r="L2573" s="36">
        <v>44981</v>
      </c>
      <c r="M2573" s="36">
        <v>52037</v>
      </c>
      <c r="N2573" s="37">
        <v>36763</v>
      </c>
      <c r="O2573" s="37">
        <v>36581</v>
      </c>
      <c r="P2573" s="21">
        <v>0.90500000000000003</v>
      </c>
      <c r="Q2573" s="33">
        <v>0</v>
      </c>
      <c r="R2573" s="33">
        <v>0</v>
      </c>
      <c r="S2573" s="33">
        <v>22172500</v>
      </c>
      <c r="T2573" s="33">
        <v>22172500</v>
      </c>
      <c r="U2573" s="33">
        <v>4900000000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148</v>
      </c>
      <c r="E2574" s="32" t="s">
        <v>149</v>
      </c>
      <c r="F2574" s="32" t="s">
        <v>429</v>
      </c>
      <c r="G2574" s="32" t="s">
        <v>42</v>
      </c>
      <c r="H2574" s="32" t="s">
        <v>106</v>
      </c>
      <c r="I2574" s="33">
        <v>1136000</v>
      </c>
      <c r="J2574" s="34">
        <v>41000</v>
      </c>
      <c r="K2574" s="35">
        <v>44795</v>
      </c>
      <c r="L2574" s="36">
        <v>44981</v>
      </c>
      <c r="M2574" s="36">
        <v>48383</v>
      </c>
      <c r="N2574" s="37">
        <v>36763</v>
      </c>
      <c r="O2574" s="37">
        <v>36581</v>
      </c>
      <c r="P2574" s="21">
        <v>0.27500000000000002</v>
      </c>
      <c r="Q2574" s="33">
        <v>0</v>
      </c>
      <c r="R2574" s="33">
        <v>0</v>
      </c>
      <c r="S2574" s="33">
        <v>1562000</v>
      </c>
      <c r="T2574" s="33">
        <v>1562000</v>
      </c>
      <c r="U2574" s="33">
        <v>1136000000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148</v>
      </c>
      <c r="E2575" s="32" t="s">
        <v>149</v>
      </c>
      <c r="F2575" s="32" t="s">
        <v>429</v>
      </c>
      <c r="G2575" s="32" t="s">
        <v>42</v>
      </c>
      <c r="H2575" s="32" t="s">
        <v>118</v>
      </c>
      <c r="I2575" s="33">
        <v>1734000</v>
      </c>
      <c r="J2575" s="34">
        <v>41000</v>
      </c>
      <c r="K2575" s="35">
        <v>44795</v>
      </c>
      <c r="L2575" s="36">
        <v>44981</v>
      </c>
      <c r="M2575" s="36">
        <v>48383</v>
      </c>
      <c r="N2575" s="37">
        <v>36763</v>
      </c>
      <c r="O2575" s="37">
        <v>36581</v>
      </c>
      <c r="P2575" s="21">
        <v>0.27500000000000002</v>
      </c>
      <c r="Q2575" s="33">
        <v>0</v>
      </c>
      <c r="R2575" s="33">
        <v>0</v>
      </c>
      <c r="S2575" s="33">
        <v>2384250</v>
      </c>
      <c r="T2575" s="33">
        <v>2384250</v>
      </c>
      <c r="U2575" s="33">
        <v>1734000000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148</v>
      </c>
      <c r="E2576" s="32" t="s">
        <v>149</v>
      </c>
      <c r="F2576" s="32" t="s">
        <v>429</v>
      </c>
      <c r="G2576" s="32" t="s">
        <v>42</v>
      </c>
      <c r="H2576" s="32" t="s">
        <v>157</v>
      </c>
      <c r="I2576" s="33">
        <v>553000</v>
      </c>
      <c r="J2576" s="34">
        <v>41000</v>
      </c>
      <c r="K2576" s="35">
        <v>44795</v>
      </c>
      <c r="L2576" s="36">
        <v>44981</v>
      </c>
      <c r="M2576" s="36">
        <v>48383</v>
      </c>
      <c r="N2576" s="37">
        <v>36763</v>
      </c>
      <c r="O2576" s="37">
        <v>36581</v>
      </c>
      <c r="P2576" s="21">
        <v>0.27500000000000002</v>
      </c>
      <c r="Q2576" s="33">
        <v>0</v>
      </c>
      <c r="R2576" s="33">
        <v>0</v>
      </c>
      <c r="S2576" s="33">
        <v>760375</v>
      </c>
      <c r="T2576" s="33">
        <v>760375</v>
      </c>
      <c r="U2576" s="33">
        <v>553000000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148</v>
      </c>
      <c r="E2577" s="32" t="s">
        <v>149</v>
      </c>
      <c r="F2577" s="32" t="s">
        <v>429</v>
      </c>
      <c r="G2577" s="32" t="s">
        <v>54</v>
      </c>
      <c r="H2577" s="32" t="s">
        <v>127</v>
      </c>
      <c r="I2577" s="33">
        <v>2419000</v>
      </c>
      <c r="J2577" s="34">
        <v>41000</v>
      </c>
      <c r="K2577" s="35">
        <v>44795</v>
      </c>
      <c r="L2577" s="36">
        <v>44981</v>
      </c>
      <c r="M2577" s="36">
        <v>48383</v>
      </c>
      <c r="N2577" s="37">
        <v>36763</v>
      </c>
      <c r="O2577" s="37">
        <v>36581</v>
      </c>
      <c r="P2577" s="21">
        <v>0.27500000000000002</v>
      </c>
      <c r="Q2577" s="33">
        <v>0</v>
      </c>
      <c r="R2577" s="33">
        <v>0</v>
      </c>
      <c r="S2577" s="33">
        <v>3326125</v>
      </c>
      <c r="T2577" s="33">
        <v>3326125</v>
      </c>
      <c r="U2577" s="33">
        <v>2419000000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148</v>
      </c>
      <c r="E2578" s="32" t="s">
        <v>149</v>
      </c>
      <c r="F2578" s="32" t="s">
        <v>429</v>
      </c>
      <c r="G2578" s="32" t="s">
        <v>42</v>
      </c>
      <c r="H2578" s="32" t="s">
        <v>157</v>
      </c>
      <c r="I2578" s="33">
        <v>103000</v>
      </c>
      <c r="J2578" s="34">
        <v>41000</v>
      </c>
      <c r="K2578" s="35">
        <v>44795</v>
      </c>
      <c r="L2578" s="36">
        <v>44981</v>
      </c>
      <c r="M2578" s="36">
        <v>48383</v>
      </c>
      <c r="N2578" s="37">
        <v>36763</v>
      </c>
      <c r="O2578" s="37">
        <v>36581</v>
      </c>
      <c r="P2578" s="21">
        <v>0.27500000000000002</v>
      </c>
      <c r="Q2578" s="33">
        <v>0</v>
      </c>
      <c r="R2578" s="33">
        <v>0</v>
      </c>
      <c r="S2578" s="33">
        <v>141625</v>
      </c>
      <c r="T2578" s="33">
        <v>141625</v>
      </c>
      <c r="U2578" s="33">
        <v>103000000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148</v>
      </c>
      <c r="E2579" s="32" t="s">
        <v>149</v>
      </c>
      <c r="F2579" s="32" t="s">
        <v>429</v>
      </c>
      <c r="G2579" s="32" t="s">
        <v>42</v>
      </c>
      <c r="H2579" s="32" t="s">
        <v>106</v>
      </c>
      <c r="I2579" s="33">
        <v>2397000</v>
      </c>
      <c r="J2579" s="34">
        <v>41000</v>
      </c>
      <c r="K2579" s="35">
        <v>44795</v>
      </c>
      <c r="L2579" s="36">
        <v>44981</v>
      </c>
      <c r="M2579" s="36">
        <v>48383</v>
      </c>
      <c r="N2579" s="37">
        <v>36763</v>
      </c>
      <c r="O2579" s="37">
        <v>36581</v>
      </c>
      <c r="P2579" s="21">
        <v>0.27500000000000002</v>
      </c>
      <c r="Q2579" s="33">
        <v>0</v>
      </c>
      <c r="R2579" s="33">
        <v>0</v>
      </c>
      <c r="S2579" s="33">
        <v>3295875</v>
      </c>
      <c r="T2579" s="33">
        <v>3295875</v>
      </c>
      <c r="U2579" s="33">
        <v>2397000000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148</v>
      </c>
      <c r="E2580" s="32" t="s">
        <v>149</v>
      </c>
      <c r="F2580" s="32" t="s">
        <v>429</v>
      </c>
      <c r="G2580" s="32" t="s">
        <v>42</v>
      </c>
      <c r="H2580" s="32" t="s">
        <v>144</v>
      </c>
      <c r="I2580" s="33">
        <v>1691000</v>
      </c>
      <c r="J2580" s="34">
        <v>41000</v>
      </c>
      <c r="K2580" s="35">
        <v>44795</v>
      </c>
      <c r="L2580" s="36">
        <v>44981</v>
      </c>
      <c r="M2580" s="36">
        <v>48383</v>
      </c>
      <c r="N2580" s="37">
        <v>36763</v>
      </c>
      <c r="O2580" s="37">
        <v>36581</v>
      </c>
      <c r="P2580" s="21">
        <v>0.27500000000000002</v>
      </c>
      <c r="Q2580" s="33">
        <v>0</v>
      </c>
      <c r="R2580" s="33">
        <v>0</v>
      </c>
      <c r="S2580" s="33">
        <v>2325125</v>
      </c>
      <c r="T2580" s="33">
        <v>2325125</v>
      </c>
      <c r="U2580" s="33">
        <v>1691000000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148</v>
      </c>
      <c r="E2581" s="32" t="s">
        <v>149</v>
      </c>
      <c r="F2581" s="32" t="s">
        <v>429</v>
      </c>
      <c r="G2581" s="32" t="s">
        <v>42</v>
      </c>
      <c r="H2581" s="32" t="s">
        <v>68</v>
      </c>
      <c r="I2581" s="33">
        <v>666000</v>
      </c>
      <c r="J2581" s="34">
        <v>41000</v>
      </c>
      <c r="K2581" s="35">
        <v>44795</v>
      </c>
      <c r="L2581" s="36">
        <v>44981</v>
      </c>
      <c r="M2581" s="36">
        <v>48383</v>
      </c>
      <c r="N2581" s="37">
        <v>36763</v>
      </c>
      <c r="O2581" s="37">
        <v>36581</v>
      </c>
      <c r="P2581" s="21">
        <v>0.27500000000000002</v>
      </c>
      <c r="Q2581" s="33">
        <v>0</v>
      </c>
      <c r="R2581" s="33">
        <v>0</v>
      </c>
      <c r="S2581" s="33">
        <v>915750</v>
      </c>
      <c r="T2581" s="33">
        <v>915750</v>
      </c>
      <c r="U2581" s="33">
        <v>666000000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148</v>
      </c>
      <c r="E2582" s="32" t="s">
        <v>149</v>
      </c>
      <c r="F2582" s="32" t="s">
        <v>429</v>
      </c>
      <c r="G2582" s="32" t="s">
        <v>42</v>
      </c>
      <c r="H2582" s="32" t="s">
        <v>93</v>
      </c>
      <c r="I2582" s="33">
        <v>884000</v>
      </c>
      <c r="J2582" s="34">
        <v>41000</v>
      </c>
      <c r="K2582" s="35">
        <v>44795</v>
      </c>
      <c r="L2582" s="36">
        <v>44981</v>
      </c>
      <c r="M2582" s="36">
        <v>48383</v>
      </c>
      <c r="N2582" s="37">
        <v>36763</v>
      </c>
      <c r="O2582" s="37">
        <v>36581</v>
      </c>
      <c r="P2582" s="21">
        <v>0.27500000000000002</v>
      </c>
      <c r="Q2582" s="33">
        <v>0</v>
      </c>
      <c r="R2582" s="33">
        <v>0</v>
      </c>
      <c r="S2582" s="33">
        <v>1215500</v>
      </c>
      <c r="T2582" s="33">
        <v>1215500</v>
      </c>
      <c r="U2582" s="33">
        <v>884000000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148</v>
      </c>
      <c r="E2583" s="32" t="s">
        <v>149</v>
      </c>
      <c r="F2583" s="32" t="s">
        <v>430</v>
      </c>
      <c r="G2583" s="32" t="s">
        <v>42</v>
      </c>
      <c r="H2583" s="32" t="s">
        <v>93</v>
      </c>
      <c r="I2583" s="33">
        <v>1115000</v>
      </c>
      <c r="J2583" s="34">
        <v>41000</v>
      </c>
      <c r="K2583" s="35">
        <v>44832</v>
      </c>
      <c r="L2583" s="36">
        <v>44981</v>
      </c>
      <c r="M2583" s="36">
        <v>48383</v>
      </c>
      <c r="N2583" s="37">
        <v>36763</v>
      </c>
      <c r="O2583" s="37">
        <v>36581</v>
      </c>
      <c r="P2583" s="21">
        <v>0.36899999999999999</v>
      </c>
      <c r="Q2583" s="33">
        <v>0</v>
      </c>
      <c r="R2583" s="33">
        <v>0</v>
      </c>
      <c r="S2583" s="33">
        <v>2057175</v>
      </c>
      <c r="T2583" s="33">
        <v>2057175</v>
      </c>
      <c r="U2583" s="33">
        <v>1115000000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148</v>
      </c>
      <c r="E2584" s="32" t="s">
        <v>149</v>
      </c>
      <c r="F2584" s="32" t="s">
        <v>430</v>
      </c>
      <c r="G2584" s="32" t="s">
        <v>36</v>
      </c>
      <c r="H2584" s="32" t="s">
        <v>251</v>
      </c>
      <c r="I2584" s="33">
        <v>241000</v>
      </c>
      <c r="J2584" s="34">
        <v>41000</v>
      </c>
      <c r="K2584" s="35">
        <v>44832</v>
      </c>
      <c r="L2584" s="36">
        <v>44981</v>
      </c>
      <c r="M2584" s="36">
        <v>48383</v>
      </c>
      <c r="N2584" s="37">
        <v>36763</v>
      </c>
      <c r="O2584" s="37">
        <v>36581</v>
      </c>
      <c r="P2584" s="21">
        <v>0.36899999999999999</v>
      </c>
      <c r="Q2584" s="33">
        <v>0</v>
      </c>
      <c r="R2584" s="33">
        <v>0</v>
      </c>
      <c r="S2584" s="33">
        <v>444645</v>
      </c>
      <c r="T2584" s="33">
        <v>444645</v>
      </c>
      <c r="U2584" s="33">
        <v>241000000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148</v>
      </c>
      <c r="E2585" s="32" t="s">
        <v>149</v>
      </c>
      <c r="F2585" s="32" t="s">
        <v>430</v>
      </c>
      <c r="G2585" s="32" t="s">
        <v>54</v>
      </c>
      <c r="H2585" s="32" t="s">
        <v>126</v>
      </c>
      <c r="I2585" s="33">
        <v>2128000</v>
      </c>
      <c r="J2585" s="34">
        <v>41000</v>
      </c>
      <c r="K2585" s="35">
        <v>44832</v>
      </c>
      <c r="L2585" s="36">
        <v>44981</v>
      </c>
      <c r="M2585" s="36">
        <v>48383</v>
      </c>
      <c r="N2585" s="37">
        <v>36763</v>
      </c>
      <c r="O2585" s="37">
        <v>36581</v>
      </c>
      <c r="P2585" s="21">
        <v>0.36899999999999999</v>
      </c>
      <c r="Q2585" s="33">
        <v>0</v>
      </c>
      <c r="R2585" s="33">
        <v>0</v>
      </c>
      <c r="S2585" s="33">
        <v>3926160</v>
      </c>
      <c r="T2585" s="33">
        <v>3926160</v>
      </c>
      <c r="U2585" s="33">
        <v>2128000000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148</v>
      </c>
      <c r="E2586" s="32" t="s">
        <v>149</v>
      </c>
      <c r="F2586" s="32" t="s">
        <v>430</v>
      </c>
      <c r="G2586" s="32" t="s">
        <v>74</v>
      </c>
      <c r="H2586" s="32" t="s">
        <v>252</v>
      </c>
      <c r="I2586" s="33">
        <v>270000</v>
      </c>
      <c r="J2586" s="34">
        <v>41000</v>
      </c>
      <c r="K2586" s="35">
        <v>44832</v>
      </c>
      <c r="L2586" s="36">
        <v>44981</v>
      </c>
      <c r="M2586" s="36">
        <v>48383</v>
      </c>
      <c r="N2586" s="37">
        <v>36763</v>
      </c>
      <c r="O2586" s="37">
        <v>36581</v>
      </c>
      <c r="P2586" s="21">
        <v>0.36899999999999999</v>
      </c>
      <c r="Q2586" s="33">
        <v>0</v>
      </c>
      <c r="R2586" s="33">
        <v>0</v>
      </c>
      <c r="S2586" s="33">
        <v>498150</v>
      </c>
      <c r="T2586" s="33">
        <v>498150</v>
      </c>
      <c r="U2586" s="33">
        <v>270000000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148</v>
      </c>
      <c r="E2587" s="32" t="s">
        <v>149</v>
      </c>
      <c r="F2587" s="32" t="s">
        <v>430</v>
      </c>
      <c r="G2587" s="32" t="s">
        <v>42</v>
      </c>
      <c r="H2587" s="32" t="s">
        <v>118</v>
      </c>
      <c r="I2587" s="33">
        <v>717000</v>
      </c>
      <c r="J2587" s="34">
        <v>41000</v>
      </c>
      <c r="K2587" s="35">
        <v>44832</v>
      </c>
      <c r="L2587" s="36">
        <v>44981</v>
      </c>
      <c r="M2587" s="36">
        <v>48383</v>
      </c>
      <c r="N2587" s="37">
        <v>36763</v>
      </c>
      <c r="O2587" s="37">
        <v>36581</v>
      </c>
      <c r="P2587" s="21">
        <v>0.36899999999999999</v>
      </c>
      <c r="Q2587" s="33">
        <v>0</v>
      </c>
      <c r="R2587" s="33">
        <v>0</v>
      </c>
      <c r="S2587" s="33">
        <v>1322865</v>
      </c>
      <c r="T2587" s="33">
        <v>1322865</v>
      </c>
      <c r="U2587" s="33">
        <v>717000000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148</v>
      </c>
      <c r="E2588" s="32" t="s">
        <v>149</v>
      </c>
      <c r="F2588" s="32" t="s">
        <v>430</v>
      </c>
      <c r="G2588" s="32" t="s">
        <v>42</v>
      </c>
      <c r="H2588" s="32" t="s">
        <v>226</v>
      </c>
      <c r="I2588" s="33">
        <v>340000</v>
      </c>
      <c r="J2588" s="34">
        <v>41000</v>
      </c>
      <c r="K2588" s="35">
        <v>44832</v>
      </c>
      <c r="L2588" s="36">
        <v>44981</v>
      </c>
      <c r="M2588" s="36">
        <v>48383</v>
      </c>
      <c r="N2588" s="37">
        <v>36763</v>
      </c>
      <c r="O2588" s="37">
        <v>36581</v>
      </c>
      <c r="P2588" s="21">
        <v>0.36899999999999999</v>
      </c>
      <c r="Q2588" s="33">
        <v>0</v>
      </c>
      <c r="R2588" s="33">
        <v>0</v>
      </c>
      <c r="S2588" s="33">
        <v>627300</v>
      </c>
      <c r="T2588" s="33">
        <v>627300</v>
      </c>
      <c r="U2588" s="33">
        <v>340000000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148</v>
      </c>
      <c r="E2589" s="32" t="s">
        <v>149</v>
      </c>
      <c r="F2589" s="32" t="s">
        <v>430</v>
      </c>
      <c r="G2589" s="32" t="s">
        <v>94</v>
      </c>
      <c r="H2589" s="32" t="s">
        <v>110</v>
      </c>
      <c r="I2589" s="33">
        <v>1160000</v>
      </c>
      <c r="J2589" s="34">
        <v>41000</v>
      </c>
      <c r="K2589" s="35">
        <v>44832</v>
      </c>
      <c r="L2589" s="36">
        <v>44981</v>
      </c>
      <c r="M2589" s="36">
        <v>48383</v>
      </c>
      <c r="N2589" s="37">
        <v>36763</v>
      </c>
      <c r="O2589" s="37">
        <v>36581</v>
      </c>
      <c r="P2589" s="21">
        <v>0.36899999999999999</v>
      </c>
      <c r="Q2589" s="33">
        <v>0</v>
      </c>
      <c r="R2589" s="33">
        <v>0</v>
      </c>
      <c r="S2589" s="33">
        <v>2140200</v>
      </c>
      <c r="T2589" s="33">
        <v>2140200</v>
      </c>
      <c r="U2589" s="33">
        <v>1160000000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148</v>
      </c>
      <c r="E2590" s="32" t="s">
        <v>149</v>
      </c>
      <c r="F2590" s="32" t="s">
        <v>430</v>
      </c>
      <c r="G2590" s="32" t="s">
        <v>111</v>
      </c>
      <c r="H2590" s="32" t="s">
        <v>112</v>
      </c>
      <c r="I2590" s="33">
        <v>2550000</v>
      </c>
      <c r="J2590" s="34">
        <v>41000</v>
      </c>
      <c r="K2590" s="35">
        <v>44832</v>
      </c>
      <c r="L2590" s="36">
        <v>44981</v>
      </c>
      <c r="M2590" s="36">
        <v>48383</v>
      </c>
      <c r="N2590" s="37">
        <v>36763</v>
      </c>
      <c r="O2590" s="37">
        <v>36581</v>
      </c>
      <c r="P2590" s="21">
        <v>0.36899999999999999</v>
      </c>
      <c r="Q2590" s="33">
        <v>0</v>
      </c>
      <c r="R2590" s="33">
        <v>0</v>
      </c>
      <c r="S2590" s="33">
        <v>4704750</v>
      </c>
      <c r="T2590" s="33">
        <v>4704750</v>
      </c>
      <c r="U2590" s="33">
        <v>2550000000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148</v>
      </c>
      <c r="E2591" s="32" t="s">
        <v>149</v>
      </c>
      <c r="F2591" s="32" t="s">
        <v>430</v>
      </c>
      <c r="G2591" s="32" t="s">
        <v>74</v>
      </c>
      <c r="H2591" s="32" t="s">
        <v>101</v>
      </c>
      <c r="I2591" s="33">
        <v>73000</v>
      </c>
      <c r="J2591" s="34">
        <v>41000</v>
      </c>
      <c r="K2591" s="35">
        <v>44832</v>
      </c>
      <c r="L2591" s="36">
        <v>44981</v>
      </c>
      <c r="M2591" s="36">
        <v>48383</v>
      </c>
      <c r="N2591" s="37">
        <v>36763</v>
      </c>
      <c r="O2591" s="37">
        <v>36581</v>
      </c>
      <c r="P2591" s="21">
        <v>0.36899999999999999</v>
      </c>
      <c r="Q2591" s="33">
        <v>0</v>
      </c>
      <c r="R2591" s="33">
        <v>0</v>
      </c>
      <c r="S2591" s="33">
        <v>134685</v>
      </c>
      <c r="T2591" s="33">
        <v>134685</v>
      </c>
      <c r="U2591" s="33">
        <v>73000000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148</v>
      </c>
      <c r="E2592" s="32" t="s">
        <v>149</v>
      </c>
      <c r="F2592" s="32" t="s">
        <v>430</v>
      </c>
      <c r="G2592" s="32" t="s">
        <v>42</v>
      </c>
      <c r="H2592" s="32" t="s">
        <v>106</v>
      </c>
      <c r="I2592" s="33">
        <v>3100000</v>
      </c>
      <c r="J2592" s="34">
        <v>41000</v>
      </c>
      <c r="K2592" s="35">
        <v>44832</v>
      </c>
      <c r="L2592" s="36">
        <v>44981</v>
      </c>
      <c r="M2592" s="36">
        <v>48383</v>
      </c>
      <c r="N2592" s="37">
        <v>36763</v>
      </c>
      <c r="O2592" s="37">
        <v>36581</v>
      </c>
      <c r="P2592" s="21">
        <v>0.36899999999999999</v>
      </c>
      <c r="Q2592" s="33">
        <v>0</v>
      </c>
      <c r="R2592" s="33">
        <v>0</v>
      </c>
      <c r="S2592" s="33">
        <v>5719500</v>
      </c>
      <c r="T2592" s="33">
        <v>5719500</v>
      </c>
      <c r="U2592" s="33">
        <v>3100000000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148</v>
      </c>
      <c r="E2593" s="32" t="s">
        <v>149</v>
      </c>
      <c r="F2593" s="32" t="s">
        <v>430</v>
      </c>
      <c r="G2593" s="32" t="s">
        <v>42</v>
      </c>
      <c r="H2593" s="32" t="s">
        <v>98</v>
      </c>
      <c r="I2593" s="33">
        <v>88000</v>
      </c>
      <c r="J2593" s="34">
        <v>41000</v>
      </c>
      <c r="K2593" s="35">
        <v>44832</v>
      </c>
      <c r="L2593" s="36">
        <v>44981</v>
      </c>
      <c r="M2593" s="36">
        <v>48383</v>
      </c>
      <c r="N2593" s="37">
        <v>36763</v>
      </c>
      <c r="O2593" s="37">
        <v>36581</v>
      </c>
      <c r="P2593" s="21">
        <v>0.36899999999999999</v>
      </c>
      <c r="Q2593" s="33">
        <v>0</v>
      </c>
      <c r="R2593" s="33">
        <v>0</v>
      </c>
      <c r="S2593" s="33">
        <v>162360</v>
      </c>
      <c r="T2593" s="33">
        <v>162360</v>
      </c>
      <c r="U2593" s="33">
        <v>88000000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148</v>
      </c>
      <c r="E2594" s="32" t="s">
        <v>149</v>
      </c>
      <c r="F2594" s="32" t="s">
        <v>430</v>
      </c>
      <c r="G2594" s="32" t="s">
        <v>42</v>
      </c>
      <c r="H2594" s="32" t="s">
        <v>129</v>
      </c>
      <c r="I2594" s="33">
        <v>333000</v>
      </c>
      <c r="J2594" s="34">
        <v>41000</v>
      </c>
      <c r="K2594" s="35">
        <v>44832</v>
      </c>
      <c r="L2594" s="36">
        <v>44981</v>
      </c>
      <c r="M2594" s="36">
        <v>48383</v>
      </c>
      <c r="N2594" s="37">
        <v>36763</v>
      </c>
      <c r="O2594" s="37">
        <v>36581</v>
      </c>
      <c r="P2594" s="21">
        <v>0.36899999999999999</v>
      </c>
      <c r="Q2594" s="33">
        <v>0</v>
      </c>
      <c r="R2594" s="33">
        <v>0</v>
      </c>
      <c r="S2594" s="33">
        <v>614385</v>
      </c>
      <c r="T2594" s="33">
        <v>614385</v>
      </c>
      <c r="U2594" s="33">
        <v>333000000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148</v>
      </c>
      <c r="E2595" s="32" t="s">
        <v>149</v>
      </c>
      <c r="F2595" s="32" t="s">
        <v>430</v>
      </c>
      <c r="G2595" s="32" t="s">
        <v>62</v>
      </c>
      <c r="H2595" s="32" t="s">
        <v>63</v>
      </c>
      <c r="I2595" s="33">
        <v>3885000</v>
      </c>
      <c r="J2595" s="34">
        <v>41000</v>
      </c>
      <c r="K2595" s="35">
        <v>44832</v>
      </c>
      <c r="L2595" s="36">
        <v>44981</v>
      </c>
      <c r="M2595" s="36">
        <v>48383</v>
      </c>
      <c r="N2595" s="37">
        <v>36763</v>
      </c>
      <c r="O2595" s="37">
        <v>36581</v>
      </c>
      <c r="P2595" s="21">
        <v>0.36899999999999999</v>
      </c>
      <c r="Q2595" s="33">
        <v>0</v>
      </c>
      <c r="R2595" s="33">
        <v>0</v>
      </c>
      <c r="S2595" s="33">
        <v>7167825</v>
      </c>
      <c r="T2595" s="33">
        <v>7167825</v>
      </c>
      <c r="U2595" s="33">
        <v>3885000000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148</v>
      </c>
      <c r="E2596" s="32" t="s">
        <v>149</v>
      </c>
      <c r="F2596" s="32" t="s">
        <v>431</v>
      </c>
      <c r="G2596" s="32" t="s">
        <v>42</v>
      </c>
      <c r="H2596" s="32" t="s">
        <v>118</v>
      </c>
      <c r="I2596" s="33">
        <v>30000</v>
      </c>
      <c r="J2596" s="34">
        <v>44652</v>
      </c>
      <c r="K2596" s="35">
        <v>44859</v>
      </c>
      <c r="L2596" s="36">
        <v>44981</v>
      </c>
      <c r="M2596" s="36">
        <v>46647</v>
      </c>
      <c r="N2596" s="37">
        <v>36763</v>
      </c>
      <c r="O2596" s="37">
        <v>36581</v>
      </c>
      <c r="P2596" s="21">
        <v>0.17499999999999999</v>
      </c>
      <c r="Q2596" s="33">
        <v>0</v>
      </c>
      <c r="R2596" s="33">
        <v>0</v>
      </c>
      <c r="S2596" s="33">
        <v>26250</v>
      </c>
      <c r="T2596" s="33">
        <v>26250</v>
      </c>
      <c r="U2596" s="33">
        <v>30000000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148</v>
      </c>
      <c r="E2597" s="32" t="s">
        <v>149</v>
      </c>
      <c r="F2597" s="32" t="s">
        <v>431</v>
      </c>
      <c r="G2597" s="32" t="s">
        <v>42</v>
      </c>
      <c r="H2597" s="32" t="s">
        <v>157</v>
      </c>
      <c r="I2597" s="33">
        <v>100000</v>
      </c>
      <c r="J2597" s="34">
        <v>44652</v>
      </c>
      <c r="K2597" s="35">
        <v>44859</v>
      </c>
      <c r="L2597" s="36">
        <v>44981</v>
      </c>
      <c r="M2597" s="36">
        <v>46647</v>
      </c>
      <c r="N2597" s="37">
        <v>36763</v>
      </c>
      <c r="O2597" s="37">
        <v>36581</v>
      </c>
      <c r="P2597" s="21">
        <v>0.17499999999999999</v>
      </c>
      <c r="Q2597" s="33">
        <v>0</v>
      </c>
      <c r="R2597" s="33">
        <v>0</v>
      </c>
      <c r="S2597" s="33">
        <v>87500</v>
      </c>
      <c r="T2597" s="33">
        <v>87500</v>
      </c>
      <c r="U2597" s="33">
        <v>100000000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148</v>
      </c>
      <c r="E2598" s="32" t="s">
        <v>149</v>
      </c>
      <c r="F2598" s="32" t="s">
        <v>431</v>
      </c>
      <c r="G2598" s="32" t="s">
        <v>42</v>
      </c>
      <c r="H2598" s="32" t="s">
        <v>158</v>
      </c>
      <c r="I2598" s="33">
        <v>30000</v>
      </c>
      <c r="J2598" s="34">
        <v>44652</v>
      </c>
      <c r="K2598" s="35">
        <v>44859</v>
      </c>
      <c r="L2598" s="36">
        <v>44981</v>
      </c>
      <c r="M2598" s="36">
        <v>46647</v>
      </c>
      <c r="N2598" s="37">
        <v>36763</v>
      </c>
      <c r="O2598" s="37">
        <v>36581</v>
      </c>
      <c r="P2598" s="21">
        <v>0.17499999999999999</v>
      </c>
      <c r="Q2598" s="33">
        <v>0</v>
      </c>
      <c r="R2598" s="33">
        <v>0</v>
      </c>
      <c r="S2598" s="33">
        <v>26250</v>
      </c>
      <c r="T2598" s="33">
        <v>26250</v>
      </c>
      <c r="U2598" s="33">
        <v>30000000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148</v>
      </c>
      <c r="E2599" s="32" t="s">
        <v>149</v>
      </c>
      <c r="F2599" s="32" t="s">
        <v>431</v>
      </c>
      <c r="G2599" s="32" t="s">
        <v>62</v>
      </c>
      <c r="H2599" s="32" t="s">
        <v>63</v>
      </c>
      <c r="I2599" s="33">
        <v>2720000</v>
      </c>
      <c r="J2599" s="34">
        <v>44652</v>
      </c>
      <c r="K2599" s="35">
        <v>44859</v>
      </c>
      <c r="L2599" s="36">
        <v>44981</v>
      </c>
      <c r="M2599" s="36">
        <v>46647</v>
      </c>
      <c r="N2599" s="37">
        <v>36763</v>
      </c>
      <c r="O2599" s="37">
        <v>36581</v>
      </c>
      <c r="P2599" s="21">
        <v>0.17499999999999999</v>
      </c>
      <c r="Q2599" s="33">
        <v>0</v>
      </c>
      <c r="R2599" s="33">
        <v>0</v>
      </c>
      <c r="S2599" s="33">
        <v>2380000</v>
      </c>
      <c r="T2599" s="33">
        <v>2380000</v>
      </c>
      <c r="U2599" s="33">
        <v>2720000000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148</v>
      </c>
      <c r="E2600" s="32" t="s">
        <v>149</v>
      </c>
      <c r="F2600" s="32" t="s">
        <v>431</v>
      </c>
      <c r="G2600" s="32" t="s">
        <v>42</v>
      </c>
      <c r="H2600" s="32" t="s">
        <v>118</v>
      </c>
      <c r="I2600" s="33">
        <v>120000</v>
      </c>
      <c r="J2600" s="34">
        <v>44652</v>
      </c>
      <c r="K2600" s="35">
        <v>44859</v>
      </c>
      <c r="L2600" s="36">
        <v>44981</v>
      </c>
      <c r="M2600" s="36">
        <v>46647</v>
      </c>
      <c r="N2600" s="37">
        <v>36763</v>
      </c>
      <c r="O2600" s="37">
        <v>36581</v>
      </c>
      <c r="P2600" s="21">
        <v>0.17499999999999999</v>
      </c>
      <c r="Q2600" s="33">
        <v>0</v>
      </c>
      <c r="R2600" s="33">
        <v>0</v>
      </c>
      <c r="S2600" s="33">
        <v>105000</v>
      </c>
      <c r="T2600" s="33">
        <v>105000</v>
      </c>
      <c r="U2600" s="33">
        <v>120000000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148</v>
      </c>
      <c r="E2601" s="32" t="s">
        <v>149</v>
      </c>
      <c r="F2601" s="32" t="s">
        <v>431</v>
      </c>
      <c r="G2601" s="32" t="s">
        <v>42</v>
      </c>
      <c r="H2601" s="32" t="s">
        <v>157</v>
      </c>
      <c r="I2601" s="33">
        <v>90000</v>
      </c>
      <c r="J2601" s="34">
        <v>44652</v>
      </c>
      <c r="K2601" s="35">
        <v>44859</v>
      </c>
      <c r="L2601" s="36">
        <v>44981</v>
      </c>
      <c r="M2601" s="36">
        <v>46647</v>
      </c>
      <c r="N2601" s="37">
        <v>36763</v>
      </c>
      <c r="O2601" s="37">
        <v>36581</v>
      </c>
      <c r="P2601" s="21">
        <v>0.17499999999999999</v>
      </c>
      <c r="Q2601" s="33">
        <v>0</v>
      </c>
      <c r="R2601" s="33">
        <v>0</v>
      </c>
      <c r="S2601" s="33">
        <v>78750</v>
      </c>
      <c r="T2601" s="33">
        <v>78750</v>
      </c>
      <c r="U2601" s="33">
        <v>90000000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148</v>
      </c>
      <c r="E2602" s="32" t="s">
        <v>149</v>
      </c>
      <c r="F2602" s="32" t="s">
        <v>431</v>
      </c>
      <c r="G2602" s="32" t="s">
        <v>42</v>
      </c>
      <c r="H2602" s="32" t="s">
        <v>158</v>
      </c>
      <c r="I2602" s="33">
        <v>30000</v>
      </c>
      <c r="J2602" s="34">
        <v>44652</v>
      </c>
      <c r="K2602" s="35">
        <v>44859</v>
      </c>
      <c r="L2602" s="36">
        <v>44981</v>
      </c>
      <c r="M2602" s="36">
        <v>46647</v>
      </c>
      <c r="N2602" s="37">
        <v>36763</v>
      </c>
      <c r="O2602" s="37">
        <v>36581</v>
      </c>
      <c r="P2602" s="21">
        <v>0.17499999999999999</v>
      </c>
      <c r="Q2602" s="33">
        <v>0</v>
      </c>
      <c r="R2602" s="33">
        <v>0</v>
      </c>
      <c r="S2602" s="33">
        <v>26250</v>
      </c>
      <c r="T2602" s="33">
        <v>26250</v>
      </c>
      <c r="U2602" s="33">
        <v>30000000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148</v>
      </c>
      <c r="E2603" s="32" t="s">
        <v>149</v>
      </c>
      <c r="F2603" s="32" t="s">
        <v>431</v>
      </c>
      <c r="G2603" s="32" t="s">
        <v>42</v>
      </c>
      <c r="H2603" s="32" t="s">
        <v>136</v>
      </c>
      <c r="I2603" s="33">
        <v>1000000</v>
      </c>
      <c r="J2603" s="34">
        <v>44652</v>
      </c>
      <c r="K2603" s="35">
        <v>44859</v>
      </c>
      <c r="L2603" s="36">
        <v>44981</v>
      </c>
      <c r="M2603" s="36">
        <v>46647</v>
      </c>
      <c r="N2603" s="37">
        <v>36763</v>
      </c>
      <c r="O2603" s="37">
        <v>36581</v>
      </c>
      <c r="P2603" s="21">
        <v>0.17499999999999999</v>
      </c>
      <c r="Q2603" s="33">
        <v>0</v>
      </c>
      <c r="R2603" s="33">
        <v>0</v>
      </c>
      <c r="S2603" s="33">
        <v>875000</v>
      </c>
      <c r="T2603" s="33">
        <v>875000</v>
      </c>
      <c r="U2603" s="33">
        <v>1000000000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148</v>
      </c>
      <c r="E2604" s="32" t="s">
        <v>149</v>
      </c>
      <c r="F2604" s="32" t="s">
        <v>431</v>
      </c>
      <c r="G2604" s="32" t="s">
        <v>94</v>
      </c>
      <c r="H2604" s="32" t="s">
        <v>110</v>
      </c>
      <c r="I2604" s="33">
        <v>10000</v>
      </c>
      <c r="J2604" s="34">
        <v>44652</v>
      </c>
      <c r="K2604" s="35">
        <v>44859</v>
      </c>
      <c r="L2604" s="36">
        <v>44981</v>
      </c>
      <c r="M2604" s="36">
        <v>46647</v>
      </c>
      <c r="N2604" s="37">
        <v>36763</v>
      </c>
      <c r="O2604" s="37">
        <v>36581</v>
      </c>
      <c r="P2604" s="21">
        <v>0.17499999999999999</v>
      </c>
      <c r="Q2604" s="33">
        <v>0</v>
      </c>
      <c r="R2604" s="33">
        <v>0</v>
      </c>
      <c r="S2604" s="33">
        <v>8750</v>
      </c>
      <c r="T2604" s="33">
        <v>8750</v>
      </c>
      <c r="U2604" s="33">
        <v>10000000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148</v>
      </c>
      <c r="E2605" s="32" t="s">
        <v>149</v>
      </c>
      <c r="F2605" s="32" t="s">
        <v>431</v>
      </c>
      <c r="G2605" s="32" t="s">
        <v>111</v>
      </c>
      <c r="H2605" s="32" t="s">
        <v>432</v>
      </c>
      <c r="I2605" s="33">
        <v>30000</v>
      </c>
      <c r="J2605" s="34">
        <v>44652</v>
      </c>
      <c r="K2605" s="35">
        <v>44859</v>
      </c>
      <c r="L2605" s="36">
        <v>44981</v>
      </c>
      <c r="M2605" s="36">
        <v>46647</v>
      </c>
      <c r="N2605" s="37">
        <v>36763</v>
      </c>
      <c r="O2605" s="37">
        <v>36581</v>
      </c>
      <c r="P2605" s="21">
        <v>0.17499999999999999</v>
      </c>
      <c r="Q2605" s="33">
        <v>0</v>
      </c>
      <c r="R2605" s="33">
        <v>0</v>
      </c>
      <c r="S2605" s="33">
        <v>26250</v>
      </c>
      <c r="T2605" s="33">
        <v>26250</v>
      </c>
      <c r="U2605" s="33">
        <v>30000000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148</v>
      </c>
      <c r="E2606" s="32" t="s">
        <v>149</v>
      </c>
      <c r="F2606" s="32" t="s">
        <v>431</v>
      </c>
      <c r="G2606" s="32" t="s">
        <v>42</v>
      </c>
      <c r="H2606" s="32" t="s">
        <v>93</v>
      </c>
      <c r="I2606" s="33">
        <v>1005000</v>
      </c>
      <c r="J2606" s="34">
        <v>44652</v>
      </c>
      <c r="K2606" s="35">
        <v>44859</v>
      </c>
      <c r="L2606" s="36">
        <v>44981</v>
      </c>
      <c r="M2606" s="36">
        <v>46647</v>
      </c>
      <c r="N2606" s="37">
        <v>36763</v>
      </c>
      <c r="O2606" s="37">
        <v>36581</v>
      </c>
      <c r="P2606" s="21">
        <v>0.17499999999999999</v>
      </c>
      <c r="Q2606" s="33">
        <v>0</v>
      </c>
      <c r="R2606" s="33">
        <v>0</v>
      </c>
      <c r="S2606" s="33">
        <v>879375</v>
      </c>
      <c r="T2606" s="33">
        <v>879375</v>
      </c>
      <c r="U2606" s="33">
        <v>1005000000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148</v>
      </c>
      <c r="E2607" s="32" t="s">
        <v>149</v>
      </c>
      <c r="F2607" s="32" t="s">
        <v>431</v>
      </c>
      <c r="G2607" s="32" t="s">
        <v>42</v>
      </c>
      <c r="H2607" s="32" t="s">
        <v>129</v>
      </c>
      <c r="I2607" s="33">
        <v>250000</v>
      </c>
      <c r="J2607" s="34">
        <v>44652</v>
      </c>
      <c r="K2607" s="35">
        <v>44859</v>
      </c>
      <c r="L2607" s="36">
        <v>44981</v>
      </c>
      <c r="M2607" s="36">
        <v>46647</v>
      </c>
      <c r="N2607" s="37">
        <v>36763</v>
      </c>
      <c r="O2607" s="37">
        <v>36581</v>
      </c>
      <c r="P2607" s="21">
        <v>0.17499999999999999</v>
      </c>
      <c r="Q2607" s="33">
        <v>0</v>
      </c>
      <c r="R2607" s="33">
        <v>0</v>
      </c>
      <c r="S2607" s="33">
        <v>218750</v>
      </c>
      <c r="T2607" s="33">
        <v>218750</v>
      </c>
      <c r="U2607" s="33">
        <v>250000000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148</v>
      </c>
      <c r="E2608" s="32" t="s">
        <v>149</v>
      </c>
      <c r="F2608" s="32" t="s">
        <v>431</v>
      </c>
      <c r="G2608" s="32" t="s">
        <v>62</v>
      </c>
      <c r="H2608" s="32" t="s">
        <v>63</v>
      </c>
      <c r="I2608" s="33">
        <v>4000000</v>
      </c>
      <c r="J2608" s="34">
        <v>44652</v>
      </c>
      <c r="K2608" s="35">
        <v>44859</v>
      </c>
      <c r="L2608" s="36">
        <v>44981</v>
      </c>
      <c r="M2608" s="36">
        <v>46647</v>
      </c>
      <c r="N2608" s="37">
        <v>36763</v>
      </c>
      <c r="O2608" s="37">
        <v>36581</v>
      </c>
      <c r="P2608" s="21">
        <v>0.17499999999999999</v>
      </c>
      <c r="Q2608" s="33">
        <v>0</v>
      </c>
      <c r="R2608" s="33">
        <v>0</v>
      </c>
      <c r="S2608" s="33">
        <v>3500000</v>
      </c>
      <c r="T2608" s="33">
        <v>3500000</v>
      </c>
      <c r="U2608" s="33">
        <v>4000000000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148</v>
      </c>
      <c r="E2609" s="32" t="s">
        <v>149</v>
      </c>
      <c r="F2609" s="32" t="s">
        <v>433</v>
      </c>
      <c r="G2609" s="32" t="s">
        <v>42</v>
      </c>
      <c r="H2609" s="32" t="s">
        <v>107</v>
      </c>
      <c r="I2609" s="33">
        <v>85000</v>
      </c>
      <c r="J2609" s="34">
        <v>41000</v>
      </c>
      <c r="K2609" s="35">
        <v>44859</v>
      </c>
      <c r="L2609" s="36">
        <v>44981</v>
      </c>
      <c r="M2609" s="36">
        <v>48474</v>
      </c>
      <c r="N2609" s="37">
        <v>36763</v>
      </c>
      <c r="O2609" s="37">
        <v>36581</v>
      </c>
      <c r="P2609" s="21">
        <v>0.439</v>
      </c>
      <c r="Q2609" s="33">
        <v>0</v>
      </c>
      <c r="R2609" s="33">
        <v>0</v>
      </c>
      <c r="S2609" s="33">
        <v>186575</v>
      </c>
      <c r="T2609" s="33">
        <v>186575</v>
      </c>
      <c r="U2609" s="33">
        <v>85000000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148</v>
      </c>
      <c r="E2610" s="32" t="s">
        <v>149</v>
      </c>
      <c r="F2610" s="32" t="s">
        <v>433</v>
      </c>
      <c r="G2610" s="32" t="s">
        <v>42</v>
      </c>
      <c r="H2610" s="32" t="s">
        <v>211</v>
      </c>
      <c r="I2610" s="33">
        <v>445000</v>
      </c>
      <c r="J2610" s="34">
        <v>41000</v>
      </c>
      <c r="K2610" s="35">
        <v>44859</v>
      </c>
      <c r="L2610" s="36">
        <v>44981</v>
      </c>
      <c r="M2610" s="36">
        <v>48474</v>
      </c>
      <c r="N2610" s="37">
        <v>36763</v>
      </c>
      <c r="O2610" s="37">
        <v>36581</v>
      </c>
      <c r="P2610" s="21">
        <v>0.439</v>
      </c>
      <c r="Q2610" s="33">
        <v>0</v>
      </c>
      <c r="R2610" s="33">
        <v>0</v>
      </c>
      <c r="S2610" s="33">
        <v>976775</v>
      </c>
      <c r="T2610" s="33">
        <v>976775</v>
      </c>
      <c r="U2610" s="33">
        <v>445000000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148</v>
      </c>
      <c r="E2611" s="32" t="s">
        <v>149</v>
      </c>
      <c r="F2611" s="32" t="s">
        <v>433</v>
      </c>
      <c r="G2611" s="32" t="s">
        <v>94</v>
      </c>
      <c r="H2611" s="32" t="s">
        <v>110</v>
      </c>
      <c r="I2611" s="33">
        <v>211000</v>
      </c>
      <c r="J2611" s="34">
        <v>41000</v>
      </c>
      <c r="K2611" s="35">
        <v>44859</v>
      </c>
      <c r="L2611" s="36">
        <v>44981</v>
      </c>
      <c r="M2611" s="36">
        <v>48474</v>
      </c>
      <c r="N2611" s="37">
        <v>36763</v>
      </c>
      <c r="O2611" s="37">
        <v>36581</v>
      </c>
      <c r="P2611" s="21">
        <v>0.439</v>
      </c>
      <c r="Q2611" s="33">
        <v>0</v>
      </c>
      <c r="R2611" s="33">
        <v>0</v>
      </c>
      <c r="S2611" s="33">
        <v>463145</v>
      </c>
      <c r="T2611" s="33">
        <v>463145</v>
      </c>
      <c r="U2611" s="33">
        <v>211000000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148</v>
      </c>
      <c r="E2612" s="32" t="s">
        <v>149</v>
      </c>
      <c r="F2612" s="32" t="s">
        <v>434</v>
      </c>
      <c r="G2612" s="32" t="s">
        <v>42</v>
      </c>
      <c r="H2612" s="32" t="s">
        <v>157</v>
      </c>
      <c r="I2612" s="33">
        <v>850000</v>
      </c>
      <c r="J2612" s="34">
        <v>44652</v>
      </c>
      <c r="K2612" s="35">
        <v>44859</v>
      </c>
      <c r="L2612" s="36">
        <v>44981</v>
      </c>
      <c r="M2612" s="36">
        <v>55782</v>
      </c>
      <c r="N2612" s="37">
        <v>36763</v>
      </c>
      <c r="O2612" s="37">
        <v>36581</v>
      </c>
      <c r="P2612" s="21">
        <v>1.5680000000000001</v>
      </c>
      <c r="Q2612" s="33">
        <v>0</v>
      </c>
      <c r="R2612" s="33">
        <v>0</v>
      </c>
      <c r="S2612" s="33">
        <v>6664000</v>
      </c>
      <c r="T2612" s="33">
        <v>6664000</v>
      </c>
      <c r="U2612" s="33">
        <v>850000000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148</v>
      </c>
      <c r="E2613" s="32" t="s">
        <v>149</v>
      </c>
      <c r="F2613" s="32" t="s">
        <v>434</v>
      </c>
      <c r="G2613" s="32" t="s">
        <v>42</v>
      </c>
      <c r="H2613" s="32" t="s">
        <v>158</v>
      </c>
      <c r="I2613" s="33">
        <v>100000</v>
      </c>
      <c r="J2613" s="34">
        <v>44652</v>
      </c>
      <c r="K2613" s="35">
        <v>44859</v>
      </c>
      <c r="L2613" s="36">
        <v>44981</v>
      </c>
      <c r="M2613" s="36">
        <v>55782</v>
      </c>
      <c r="N2613" s="37">
        <v>36763</v>
      </c>
      <c r="O2613" s="37">
        <v>36581</v>
      </c>
      <c r="P2613" s="21">
        <v>1.5680000000000001</v>
      </c>
      <c r="Q2613" s="33">
        <v>0</v>
      </c>
      <c r="R2613" s="33">
        <v>0</v>
      </c>
      <c r="S2613" s="33">
        <v>784000</v>
      </c>
      <c r="T2613" s="33">
        <v>784000</v>
      </c>
      <c r="U2613" s="33">
        <v>100000000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148</v>
      </c>
      <c r="E2614" s="32" t="s">
        <v>149</v>
      </c>
      <c r="F2614" s="32" t="s">
        <v>434</v>
      </c>
      <c r="G2614" s="32" t="s">
        <v>62</v>
      </c>
      <c r="H2614" s="32" t="s">
        <v>63</v>
      </c>
      <c r="I2614" s="33">
        <v>1100000</v>
      </c>
      <c r="J2614" s="34">
        <v>44652</v>
      </c>
      <c r="K2614" s="35">
        <v>44859</v>
      </c>
      <c r="L2614" s="36">
        <v>44981</v>
      </c>
      <c r="M2614" s="36">
        <v>55782</v>
      </c>
      <c r="N2614" s="37">
        <v>36763</v>
      </c>
      <c r="O2614" s="37">
        <v>36581</v>
      </c>
      <c r="P2614" s="21">
        <v>1.5680000000000001</v>
      </c>
      <c r="Q2614" s="33">
        <v>0</v>
      </c>
      <c r="R2614" s="33">
        <v>0</v>
      </c>
      <c r="S2614" s="33">
        <v>8624000</v>
      </c>
      <c r="T2614" s="33">
        <v>8624000</v>
      </c>
      <c r="U2614" s="33">
        <v>1100000000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148</v>
      </c>
      <c r="E2615" s="32" t="s">
        <v>149</v>
      </c>
      <c r="F2615" s="32" t="s">
        <v>434</v>
      </c>
      <c r="G2615" s="32" t="s">
        <v>42</v>
      </c>
      <c r="H2615" s="32" t="s">
        <v>157</v>
      </c>
      <c r="I2615" s="33">
        <v>1730000</v>
      </c>
      <c r="J2615" s="34">
        <v>44652</v>
      </c>
      <c r="K2615" s="35">
        <v>44859</v>
      </c>
      <c r="L2615" s="36">
        <v>44981</v>
      </c>
      <c r="M2615" s="36">
        <v>55782</v>
      </c>
      <c r="N2615" s="37">
        <v>36763</v>
      </c>
      <c r="O2615" s="37">
        <v>36581</v>
      </c>
      <c r="P2615" s="21">
        <v>1.5680000000000001</v>
      </c>
      <c r="Q2615" s="33">
        <v>0</v>
      </c>
      <c r="R2615" s="33">
        <v>0</v>
      </c>
      <c r="S2615" s="33">
        <v>13563200</v>
      </c>
      <c r="T2615" s="33">
        <v>13563200</v>
      </c>
      <c r="U2615" s="33">
        <v>1730000000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148</v>
      </c>
      <c r="E2616" s="32" t="s">
        <v>149</v>
      </c>
      <c r="F2616" s="32" t="s">
        <v>434</v>
      </c>
      <c r="G2616" s="32" t="s">
        <v>42</v>
      </c>
      <c r="H2616" s="32" t="s">
        <v>158</v>
      </c>
      <c r="I2616" s="33">
        <v>30000</v>
      </c>
      <c r="J2616" s="34">
        <v>44652</v>
      </c>
      <c r="K2616" s="35">
        <v>44859</v>
      </c>
      <c r="L2616" s="36">
        <v>44981</v>
      </c>
      <c r="M2616" s="36">
        <v>55782</v>
      </c>
      <c r="N2616" s="37">
        <v>36763</v>
      </c>
      <c r="O2616" s="37">
        <v>36581</v>
      </c>
      <c r="P2616" s="21">
        <v>1.5680000000000001</v>
      </c>
      <c r="Q2616" s="33">
        <v>0</v>
      </c>
      <c r="R2616" s="33">
        <v>0</v>
      </c>
      <c r="S2616" s="33">
        <v>235200</v>
      </c>
      <c r="T2616" s="33">
        <v>235200</v>
      </c>
      <c r="U2616" s="33">
        <v>30000000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148</v>
      </c>
      <c r="E2617" s="32" t="s">
        <v>149</v>
      </c>
      <c r="F2617" s="32" t="s">
        <v>434</v>
      </c>
      <c r="G2617" s="32" t="s">
        <v>94</v>
      </c>
      <c r="H2617" s="32" t="s">
        <v>110</v>
      </c>
      <c r="I2617" s="33">
        <v>350000</v>
      </c>
      <c r="J2617" s="34">
        <v>44652</v>
      </c>
      <c r="K2617" s="35">
        <v>44859</v>
      </c>
      <c r="L2617" s="36">
        <v>44981</v>
      </c>
      <c r="M2617" s="36">
        <v>55782</v>
      </c>
      <c r="N2617" s="37">
        <v>36763</v>
      </c>
      <c r="O2617" s="37">
        <v>36581</v>
      </c>
      <c r="P2617" s="21">
        <v>1.5680000000000001</v>
      </c>
      <c r="Q2617" s="33">
        <v>0</v>
      </c>
      <c r="R2617" s="33">
        <v>0</v>
      </c>
      <c r="S2617" s="33">
        <v>2744000</v>
      </c>
      <c r="T2617" s="33">
        <v>2744000</v>
      </c>
      <c r="U2617" s="33">
        <v>350000000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148</v>
      </c>
      <c r="E2618" s="32" t="s">
        <v>149</v>
      </c>
      <c r="F2618" s="32" t="s">
        <v>434</v>
      </c>
      <c r="G2618" s="32" t="s">
        <v>42</v>
      </c>
      <c r="H2618" s="32" t="s">
        <v>93</v>
      </c>
      <c r="I2618" s="33">
        <v>10270000</v>
      </c>
      <c r="J2618" s="34">
        <v>44652</v>
      </c>
      <c r="K2618" s="35">
        <v>44859</v>
      </c>
      <c r="L2618" s="36">
        <v>44981</v>
      </c>
      <c r="M2618" s="36">
        <v>55782</v>
      </c>
      <c r="N2618" s="37">
        <v>36763</v>
      </c>
      <c r="O2618" s="37">
        <v>36581</v>
      </c>
      <c r="P2618" s="21">
        <v>1.5680000000000001</v>
      </c>
      <c r="Q2618" s="33">
        <v>0</v>
      </c>
      <c r="R2618" s="33">
        <v>0</v>
      </c>
      <c r="S2618" s="33">
        <v>80516800</v>
      </c>
      <c r="T2618" s="33">
        <v>80516800</v>
      </c>
      <c r="U2618" s="33">
        <v>10270000000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148</v>
      </c>
      <c r="E2619" s="32" t="s">
        <v>149</v>
      </c>
      <c r="F2619" s="32" t="s">
        <v>434</v>
      </c>
      <c r="G2619" s="32" t="s">
        <v>42</v>
      </c>
      <c r="H2619" s="32" t="s">
        <v>129</v>
      </c>
      <c r="I2619" s="33">
        <v>70000</v>
      </c>
      <c r="J2619" s="34">
        <v>44652</v>
      </c>
      <c r="K2619" s="35">
        <v>44859</v>
      </c>
      <c r="L2619" s="36">
        <v>44981</v>
      </c>
      <c r="M2619" s="36">
        <v>55782</v>
      </c>
      <c r="N2619" s="37">
        <v>36763</v>
      </c>
      <c r="O2619" s="37">
        <v>36581</v>
      </c>
      <c r="P2619" s="21">
        <v>1.5680000000000001</v>
      </c>
      <c r="Q2619" s="33">
        <v>0</v>
      </c>
      <c r="R2619" s="33">
        <v>0</v>
      </c>
      <c r="S2619" s="33">
        <v>548800</v>
      </c>
      <c r="T2619" s="33">
        <v>548800</v>
      </c>
      <c r="U2619" s="33">
        <v>70000000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148</v>
      </c>
      <c r="E2620" s="32" t="s">
        <v>149</v>
      </c>
      <c r="F2620" s="32" t="s">
        <v>434</v>
      </c>
      <c r="G2620" s="32" t="s">
        <v>62</v>
      </c>
      <c r="H2620" s="32" t="s">
        <v>63</v>
      </c>
      <c r="I2620" s="33">
        <v>500000</v>
      </c>
      <c r="J2620" s="34">
        <v>44652</v>
      </c>
      <c r="K2620" s="35">
        <v>44859</v>
      </c>
      <c r="L2620" s="36">
        <v>44981</v>
      </c>
      <c r="M2620" s="36">
        <v>55782</v>
      </c>
      <c r="N2620" s="37">
        <v>36763</v>
      </c>
      <c r="O2620" s="37">
        <v>36581</v>
      </c>
      <c r="P2620" s="21">
        <v>1.5680000000000001</v>
      </c>
      <c r="Q2620" s="33">
        <v>0</v>
      </c>
      <c r="R2620" s="33">
        <v>0</v>
      </c>
      <c r="S2620" s="33">
        <v>3920000</v>
      </c>
      <c r="T2620" s="33">
        <v>3920000</v>
      </c>
      <c r="U2620" s="33">
        <v>500000000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148</v>
      </c>
      <c r="E2621" s="32" t="s">
        <v>149</v>
      </c>
      <c r="F2621" s="32" t="s">
        <v>435</v>
      </c>
      <c r="G2621" s="32" t="s">
        <v>39</v>
      </c>
      <c r="H2621" s="32" t="s">
        <v>119</v>
      </c>
      <c r="I2621" s="33">
        <v>1227000</v>
      </c>
      <c r="J2621" s="34">
        <v>41000</v>
      </c>
      <c r="K2621" s="35">
        <v>44893</v>
      </c>
      <c r="L2621" s="36">
        <v>44981</v>
      </c>
      <c r="M2621" s="36">
        <v>48474</v>
      </c>
      <c r="N2621" s="37">
        <v>36763</v>
      </c>
      <c r="O2621" s="37">
        <v>36581</v>
      </c>
      <c r="P2621" s="21">
        <v>0.42899999999999999</v>
      </c>
      <c r="Q2621" s="33">
        <v>0</v>
      </c>
      <c r="R2621" s="33">
        <v>0</v>
      </c>
      <c r="S2621" s="33">
        <v>2631915</v>
      </c>
      <c r="T2621" s="33">
        <v>2631915</v>
      </c>
      <c r="U2621" s="33">
        <v>1227000000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148</v>
      </c>
      <c r="E2622" s="32" t="s">
        <v>149</v>
      </c>
      <c r="F2622" s="32" t="s">
        <v>435</v>
      </c>
      <c r="G2622" s="32" t="s">
        <v>42</v>
      </c>
      <c r="H2622" s="32" t="s">
        <v>107</v>
      </c>
      <c r="I2622" s="33">
        <v>573000</v>
      </c>
      <c r="J2622" s="34">
        <v>41000</v>
      </c>
      <c r="K2622" s="35">
        <v>44893</v>
      </c>
      <c r="L2622" s="36">
        <v>44981</v>
      </c>
      <c r="M2622" s="36">
        <v>48474</v>
      </c>
      <c r="N2622" s="37">
        <v>36763</v>
      </c>
      <c r="O2622" s="37">
        <v>36581</v>
      </c>
      <c r="P2622" s="21">
        <v>0.42899999999999999</v>
      </c>
      <c r="Q2622" s="33">
        <v>0</v>
      </c>
      <c r="R2622" s="33">
        <v>0</v>
      </c>
      <c r="S2622" s="33">
        <v>1229085</v>
      </c>
      <c r="T2622" s="33">
        <v>1229085</v>
      </c>
      <c r="U2622" s="33">
        <v>573000000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148</v>
      </c>
      <c r="E2623" s="32" t="s">
        <v>149</v>
      </c>
      <c r="F2623" s="32" t="s">
        <v>435</v>
      </c>
      <c r="G2623" s="32" t="s">
        <v>36</v>
      </c>
      <c r="H2623" s="32" t="s">
        <v>254</v>
      </c>
      <c r="I2623" s="33">
        <v>52000</v>
      </c>
      <c r="J2623" s="34">
        <v>41000</v>
      </c>
      <c r="K2623" s="35">
        <v>44893</v>
      </c>
      <c r="L2623" s="36">
        <v>44981</v>
      </c>
      <c r="M2623" s="36">
        <v>48474</v>
      </c>
      <c r="N2623" s="37">
        <v>36763</v>
      </c>
      <c r="O2623" s="37">
        <v>36581</v>
      </c>
      <c r="P2623" s="21">
        <v>0.42899999999999999</v>
      </c>
      <c r="Q2623" s="33">
        <v>0</v>
      </c>
      <c r="R2623" s="33">
        <v>0</v>
      </c>
      <c r="S2623" s="33">
        <v>111540</v>
      </c>
      <c r="T2623" s="33">
        <v>111540</v>
      </c>
      <c r="U2623" s="33">
        <v>52000000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148</v>
      </c>
      <c r="E2624" s="32" t="s">
        <v>149</v>
      </c>
      <c r="F2624" s="32" t="s">
        <v>435</v>
      </c>
      <c r="G2624" s="32" t="s">
        <v>54</v>
      </c>
      <c r="H2624" s="32" t="s">
        <v>127</v>
      </c>
      <c r="I2624" s="33">
        <v>1887000</v>
      </c>
      <c r="J2624" s="34">
        <v>41000</v>
      </c>
      <c r="K2624" s="35">
        <v>44893</v>
      </c>
      <c r="L2624" s="36">
        <v>44981</v>
      </c>
      <c r="M2624" s="36">
        <v>48474</v>
      </c>
      <c r="N2624" s="37">
        <v>36763</v>
      </c>
      <c r="O2624" s="37">
        <v>36581</v>
      </c>
      <c r="P2624" s="21">
        <v>0.42899999999999999</v>
      </c>
      <c r="Q2624" s="33">
        <v>0</v>
      </c>
      <c r="R2624" s="33">
        <v>0</v>
      </c>
      <c r="S2624" s="33">
        <v>4047615</v>
      </c>
      <c r="T2624" s="33">
        <v>4047615</v>
      </c>
      <c r="U2624" s="33">
        <v>1887000000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148</v>
      </c>
      <c r="E2625" s="32" t="s">
        <v>149</v>
      </c>
      <c r="F2625" s="32" t="s">
        <v>435</v>
      </c>
      <c r="G2625" s="32" t="s">
        <v>36</v>
      </c>
      <c r="H2625" s="32" t="s">
        <v>221</v>
      </c>
      <c r="I2625" s="33">
        <v>1456000</v>
      </c>
      <c r="J2625" s="34">
        <v>41000</v>
      </c>
      <c r="K2625" s="35">
        <v>44893</v>
      </c>
      <c r="L2625" s="36">
        <v>44981</v>
      </c>
      <c r="M2625" s="36">
        <v>48474</v>
      </c>
      <c r="N2625" s="37">
        <v>36763</v>
      </c>
      <c r="O2625" s="37">
        <v>36581</v>
      </c>
      <c r="P2625" s="21">
        <v>0.42899999999999999</v>
      </c>
      <c r="Q2625" s="33">
        <v>0</v>
      </c>
      <c r="R2625" s="33">
        <v>0</v>
      </c>
      <c r="S2625" s="33">
        <v>3123120</v>
      </c>
      <c r="T2625" s="33">
        <v>3123120</v>
      </c>
      <c r="U2625" s="33">
        <v>1456000000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148</v>
      </c>
      <c r="E2626" s="32" t="s">
        <v>149</v>
      </c>
      <c r="F2626" s="32" t="s">
        <v>435</v>
      </c>
      <c r="G2626" s="32" t="s">
        <v>42</v>
      </c>
      <c r="H2626" s="32" t="s">
        <v>223</v>
      </c>
      <c r="I2626" s="33">
        <v>1368000</v>
      </c>
      <c r="J2626" s="34">
        <v>41000</v>
      </c>
      <c r="K2626" s="35">
        <v>44893</v>
      </c>
      <c r="L2626" s="36">
        <v>44981</v>
      </c>
      <c r="M2626" s="36">
        <v>48474</v>
      </c>
      <c r="N2626" s="37">
        <v>36763</v>
      </c>
      <c r="O2626" s="37">
        <v>36581</v>
      </c>
      <c r="P2626" s="21">
        <v>0.42899999999999999</v>
      </c>
      <c r="Q2626" s="33">
        <v>0</v>
      </c>
      <c r="R2626" s="33">
        <v>0</v>
      </c>
      <c r="S2626" s="33">
        <v>2934360</v>
      </c>
      <c r="T2626" s="33">
        <v>2934360</v>
      </c>
      <c r="U2626" s="33">
        <v>1368000000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148</v>
      </c>
      <c r="E2627" s="32" t="s">
        <v>149</v>
      </c>
      <c r="F2627" s="32" t="s">
        <v>435</v>
      </c>
      <c r="G2627" s="32" t="s">
        <v>42</v>
      </c>
      <c r="H2627" s="32" t="s">
        <v>213</v>
      </c>
      <c r="I2627" s="33">
        <v>318000</v>
      </c>
      <c r="J2627" s="34">
        <v>41000</v>
      </c>
      <c r="K2627" s="35">
        <v>44893</v>
      </c>
      <c r="L2627" s="36">
        <v>44981</v>
      </c>
      <c r="M2627" s="36">
        <v>48474</v>
      </c>
      <c r="N2627" s="37">
        <v>36763</v>
      </c>
      <c r="O2627" s="37">
        <v>36581</v>
      </c>
      <c r="P2627" s="21">
        <v>0.42899999999999999</v>
      </c>
      <c r="Q2627" s="33">
        <v>0</v>
      </c>
      <c r="R2627" s="33">
        <v>0</v>
      </c>
      <c r="S2627" s="33">
        <v>682110</v>
      </c>
      <c r="T2627" s="33">
        <v>682110</v>
      </c>
      <c r="U2627" s="33">
        <v>318000000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148</v>
      </c>
      <c r="E2628" s="32" t="s">
        <v>149</v>
      </c>
      <c r="F2628" s="32" t="s">
        <v>435</v>
      </c>
      <c r="G2628" s="32" t="s">
        <v>42</v>
      </c>
      <c r="H2628" s="32" t="s">
        <v>198</v>
      </c>
      <c r="I2628" s="33">
        <v>352000</v>
      </c>
      <c r="J2628" s="34">
        <v>41000</v>
      </c>
      <c r="K2628" s="35">
        <v>44893</v>
      </c>
      <c r="L2628" s="36">
        <v>44981</v>
      </c>
      <c r="M2628" s="36">
        <v>48474</v>
      </c>
      <c r="N2628" s="37">
        <v>36763</v>
      </c>
      <c r="O2628" s="37">
        <v>36581</v>
      </c>
      <c r="P2628" s="21">
        <v>0.42899999999999999</v>
      </c>
      <c r="Q2628" s="33">
        <v>0</v>
      </c>
      <c r="R2628" s="33">
        <v>0</v>
      </c>
      <c r="S2628" s="33">
        <v>755040</v>
      </c>
      <c r="T2628" s="33">
        <v>755040</v>
      </c>
      <c r="U2628" s="33">
        <v>352000000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148</v>
      </c>
      <c r="E2629" s="32" t="s">
        <v>149</v>
      </c>
      <c r="F2629" s="32" t="s">
        <v>435</v>
      </c>
      <c r="G2629" s="32" t="s">
        <v>36</v>
      </c>
      <c r="H2629" s="32" t="s">
        <v>45</v>
      </c>
      <c r="I2629" s="33">
        <v>8479000</v>
      </c>
      <c r="J2629" s="34">
        <v>41000</v>
      </c>
      <c r="K2629" s="35">
        <v>44893</v>
      </c>
      <c r="L2629" s="36">
        <v>44981</v>
      </c>
      <c r="M2629" s="36">
        <v>48474</v>
      </c>
      <c r="N2629" s="37">
        <v>36763</v>
      </c>
      <c r="O2629" s="37">
        <v>36581</v>
      </c>
      <c r="P2629" s="21">
        <v>0.42899999999999999</v>
      </c>
      <c r="Q2629" s="33">
        <v>0</v>
      </c>
      <c r="R2629" s="33">
        <v>0</v>
      </c>
      <c r="S2629" s="33">
        <v>18187455</v>
      </c>
      <c r="T2629" s="33">
        <v>18187455</v>
      </c>
      <c r="U2629" s="33">
        <v>8479000000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148</v>
      </c>
      <c r="E2630" s="32" t="s">
        <v>149</v>
      </c>
      <c r="F2630" s="32" t="s">
        <v>436</v>
      </c>
      <c r="G2630" s="32" t="s">
        <v>42</v>
      </c>
      <c r="H2630" s="32" t="s">
        <v>116</v>
      </c>
      <c r="I2630" s="33">
        <v>4402000</v>
      </c>
      <c r="J2630" s="34">
        <v>44652</v>
      </c>
      <c r="K2630" s="35">
        <v>44915</v>
      </c>
      <c r="L2630" s="36">
        <v>45163</v>
      </c>
      <c r="M2630" s="36">
        <v>46741</v>
      </c>
      <c r="N2630" s="37">
        <v>36763</v>
      </c>
      <c r="O2630" s="37">
        <v>36581</v>
      </c>
      <c r="P2630" s="21">
        <v>0.23</v>
      </c>
      <c r="Q2630" s="33">
        <v>0</v>
      </c>
      <c r="R2630" s="33">
        <v>0</v>
      </c>
      <c r="S2630" s="33">
        <v>6905637</v>
      </c>
      <c r="T2630" s="33">
        <v>5062300</v>
      </c>
      <c r="U2630" s="33">
        <v>4402000000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148</v>
      </c>
      <c r="E2631" s="32" t="s">
        <v>149</v>
      </c>
      <c r="F2631" s="32" t="s">
        <v>436</v>
      </c>
      <c r="G2631" s="32" t="s">
        <v>42</v>
      </c>
      <c r="H2631" s="32" t="s">
        <v>123</v>
      </c>
      <c r="I2631" s="33">
        <v>2876000</v>
      </c>
      <c r="J2631" s="34">
        <v>44652</v>
      </c>
      <c r="K2631" s="35">
        <v>44915</v>
      </c>
      <c r="L2631" s="36">
        <v>45163</v>
      </c>
      <c r="M2631" s="36">
        <v>46741</v>
      </c>
      <c r="N2631" s="37">
        <v>36763</v>
      </c>
      <c r="O2631" s="37">
        <v>36581</v>
      </c>
      <c r="P2631" s="21">
        <v>0.23</v>
      </c>
      <c r="Q2631" s="33">
        <v>0</v>
      </c>
      <c r="R2631" s="33">
        <v>0</v>
      </c>
      <c r="S2631" s="33">
        <v>4511725</v>
      </c>
      <c r="T2631" s="33">
        <v>3307400</v>
      </c>
      <c r="U2631" s="33">
        <v>2876000000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148</v>
      </c>
      <c r="E2632" s="32" t="s">
        <v>149</v>
      </c>
      <c r="F2632" s="32" t="s">
        <v>436</v>
      </c>
      <c r="G2632" s="32" t="s">
        <v>42</v>
      </c>
      <c r="H2632" s="32" t="s">
        <v>129</v>
      </c>
      <c r="I2632" s="33">
        <v>123000</v>
      </c>
      <c r="J2632" s="34">
        <v>44652</v>
      </c>
      <c r="K2632" s="35">
        <v>44915</v>
      </c>
      <c r="L2632" s="36">
        <v>45163</v>
      </c>
      <c r="M2632" s="36">
        <v>46741</v>
      </c>
      <c r="N2632" s="37">
        <v>36763</v>
      </c>
      <c r="O2632" s="37">
        <v>36581</v>
      </c>
      <c r="P2632" s="21">
        <v>0.23</v>
      </c>
      <c r="Q2632" s="33">
        <v>0</v>
      </c>
      <c r="R2632" s="33">
        <v>0</v>
      </c>
      <c r="S2632" s="33">
        <v>192956</v>
      </c>
      <c r="T2632" s="33">
        <v>141450</v>
      </c>
      <c r="U2632" s="33">
        <v>123000000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148</v>
      </c>
      <c r="E2633" s="32" t="s">
        <v>149</v>
      </c>
      <c r="F2633" s="32" t="s">
        <v>436</v>
      </c>
      <c r="G2633" s="32" t="s">
        <v>42</v>
      </c>
      <c r="H2633" s="32" t="s">
        <v>118</v>
      </c>
      <c r="I2633" s="33">
        <v>598000</v>
      </c>
      <c r="J2633" s="34">
        <v>44652</v>
      </c>
      <c r="K2633" s="35">
        <v>44915</v>
      </c>
      <c r="L2633" s="36">
        <v>45163</v>
      </c>
      <c r="M2633" s="36">
        <v>46741</v>
      </c>
      <c r="N2633" s="37">
        <v>36763</v>
      </c>
      <c r="O2633" s="37">
        <v>36581</v>
      </c>
      <c r="P2633" s="21">
        <v>0.23</v>
      </c>
      <c r="Q2633" s="33">
        <v>0</v>
      </c>
      <c r="R2633" s="33">
        <v>0</v>
      </c>
      <c r="S2633" s="33">
        <v>938112</v>
      </c>
      <c r="T2633" s="33">
        <v>687700</v>
      </c>
      <c r="U2633" s="33">
        <v>598000000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148</v>
      </c>
      <c r="E2634" s="32" t="s">
        <v>149</v>
      </c>
      <c r="F2634" s="32" t="s">
        <v>436</v>
      </c>
      <c r="G2634" s="32" t="s">
        <v>42</v>
      </c>
      <c r="H2634" s="32" t="s">
        <v>136</v>
      </c>
      <c r="I2634" s="33">
        <v>2091000</v>
      </c>
      <c r="J2634" s="34">
        <v>44652</v>
      </c>
      <c r="K2634" s="35">
        <v>44915</v>
      </c>
      <c r="L2634" s="36">
        <v>45163</v>
      </c>
      <c r="M2634" s="36">
        <v>46741</v>
      </c>
      <c r="N2634" s="37">
        <v>36763</v>
      </c>
      <c r="O2634" s="37">
        <v>36581</v>
      </c>
      <c r="P2634" s="21">
        <v>0.23</v>
      </c>
      <c r="Q2634" s="33">
        <v>0</v>
      </c>
      <c r="R2634" s="33">
        <v>0</v>
      </c>
      <c r="S2634" s="33">
        <v>3280257</v>
      </c>
      <c r="T2634" s="33">
        <v>2404650</v>
      </c>
      <c r="U2634" s="33">
        <v>2091000000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148</v>
      </c>
      <c r="E2635" s="32" t="s">
        <v>149</v>
      </c>
      <c r="F2635" s="32" t="s">
        <v>436</v>
      </c>
      <c r="G2635" s="32" t="s">
        <v>62</v>
      </c>
      <c r="H2635" s="32" t="s">
        <v>63</v>
      </c>
      <c r="I2635" s="33">
        <v>181000</v>
      </c>
      <c r="J2635" s="34">
        <v>44652</v>
      </c>
      <c r="K2635" s="35">
        <v>44915</v>
      </c>
      <c r="L2635" s="36">
        <v>45163</v>
      </c>
      <c r="M2635" s="36">
        <v>46741</v>
      </c>
      <c r="N2635" s="37">
        <v>36763</v>
      </c>
      <c r="O2635" s="37">
        <v>36581</v>
      </c>
      <c r="P2635" s="21">
        <v>0.23</v>
      </c>
      <c r="Q2635" s="33">
        <v>0</v>
      </c>
      <c r="R2635" s="33">
        <v>0</v>
      </c>
      <c r="S2635" s="33">
        <v>283943</v>
      </c>
      <c r="T2635" s="33">
        <v>208150</v>
      </c>
      <c r="U2635" s="33">
        <v>181000000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148</v>
      </c>
      <c r="E2636" s="32" t="s">
        <v>149</v>
      </c>
      <c r="F2636" s="32" t="s">
        <v>436</v>
      </c>
      <c r="G2636" s="32" t="s">
        <v>94</v>
      </c>
      <c r="H2636" s="32" t="s">
        <v>110</v>
      </c>
      <c r="I2636" s="33">
        <v>261000</v>
      </c>
      <c r="J2636" s="34">
        <v>44652</v>
      </c>
      <c r="K2636" s="35">
        <v>44915</v>
      </c>
      <c r="L2636" s="36">
        <v>45163</v>
      </c>
      <c r="M2636" s="36">
        <v>46741</v>
      </c>
      <c r="N2636" s="37">
        <v>36763</v>
      </c>
      <c r="O2636" s="37">
        <v>36581</v>
      </c>
      <c r="P2636" s="21">
        <v>0.23</v>
      </c>
      <c r="Q2636" s="33">
        <v>0</v>
      </c>
      <c r="R2636" s="33">
        <v>0</v>
      </c>
      <c r="S2636" s="33">
        <v>409443</v>
      </c>
      <c r="T2636" s="33">
        <v>300150</v>
      </c>
      <c r="U2636" s="33">
        <v>261000000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148</v>
      </c>
      <c r="E2637" s="32" t="s">
        <v>149</v>
      </c>
      <c r="F2637" s="32" t="s">
        <v>436</v>
      </c>
      <c r="G2637" s="32" t="s">
        <v>39</v>
      </c>
      <c r="H2637" s="32" t="s">
        <v>437</v>
      </c>
      <c r="I2637" s="33">
        <v>161000</v>
      </c>
      <c r="J2637" s="34">
        <v>44652</v>
      </c>
      <c r="K2637" s="35">
        <v>44915</v>
      </c>
      <c r="L2637" s="36">
        <v>45163</v>
      </c>
      <c r="M2637" s="36">
        <v>46741</v>
      </c>
      <c r="N2637" s="37">
        <v>36763</v>
      </c>
      <c r="O2637" s="37">
        <v>36581</v>
      </c>
      <c r="P2637" s="21">
        <v>0.23</v>
      </c>
      <c r="Q2637" s="33">
        <v>0</v>
      </c>
      <c r="R2637" s="33">
        <v>0</v>
      </c>
      <c r="S2637" s="33">
        <v>252568</v>
      </c>
      <c r="T2637" s="33">
        <v>185150</v>
      </c>
      <c r="U2637" s="33">
        <v>161000000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148</v>
      </c>
      <c r="E2638" s="32" t="s">
        <v>149</v>
      </c>
      <c r="F2638" s="32" t="s">
        <v>436</v>
      </c>
      <c r="G2638" s="32" t="s">
        <v>74</v>
      </c>
      <c r="H2638" s="32" t="s">
        <v>146</v>
      </c>
      <c r="I2638" s="33">
        <v>3153000</v>
      </c>
      <c r="J2638" s="34">
        <v>44652</v>
      </c>
      <c r="K2638" s="35">
        <v>44915</v>
      </c>
      <c r="L2638" s="36">
        <v>45163</v>
      </c>
      <c r="M2638" s="36">
        <v>46741</v>
      </c>
      <c r="N2638" s="37">
        <v>36763</v>
      </c>
      <c r="O2638" s="37">
        <v>36581</v>
      </c>
      <c r="P2638" s="21">
        <v>0.23</v>
      </c>
      <c r="Q2638" s="33">
        <v>0</v>
      </c>
      <c r="R2638" s="33">
        <v>0</v>
      </c>
      <c r="S2638" s="33">
        <v>4946268</v>
      </c>
      <c r="T2638" s="33">
        <v>3625950</v>
      </c>
      <c r="U2638" s="33">
        <v>3153000000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148</v>
      </c>
      <c r="E2639" s="32" t="s">
        <v>149</v>
      </c>
      <c r="F2639" s="32" t="s">
        <v>436</v>
      </c>
      <c r="G2639" s="32" t="s">
        <v>42</v>
      </c>
      <c r="H2639" s="32" t="s">
        <v>118</v>
      </c>
      <c r="I2639" s="33">
        <v>1632000</v>
      </c>
      <c r="J2639" s="34">
        <v>44652</v>
      </c>
      <c r="K2639" s="35">
        <v>44915</v>
      </c>
      <c r="L2639" s="36">
        <v>45163</v>
      </c>
      <c r="M2639" s="36">
        <v>46741</v>
      </c>
      <c r="N2639" s="37">
        <v>36763</v>
      </c>
      <c r="O2639" s="37">
        <v>36581</v>
      </c>
      <c r="P2639" s="21">
        <v>0.23</v>
      </c>
      <c r="Q2639" s="33">
        <v>0</v>
      </c>
      <c r="R2639" s="33">
        <v>0</v>
      </c>
      <c r="S2639" s="33">
        <v>2560200</v>
      </c>
      <c r="T2639" s="33">
        <v>1876800</v>
      </c>
      <c r="U2639" s="33">
        <v>1632000000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148</v>
      </c>
      <c r="E2640" s="32" t="s">
        <v>149</v>
      </c>
      <c r="F2640" s="32" t="s">
        <v>436</v>
      </c>
      <c r="G2640" s="32" t="s">
        <v>42</v>
      </c>
      <c r="H2640" s="32" t="s">
        <v>226</v>
      </c>
      <c r="I2640" s="33">
        <v>683000</v>
      </c>
      <c r="J2640" s="34">
        <v>44652</v>
      </c>
      <c r="K2640" s="35">
        <v>44915</v>
      </c>
      <c r="L2640" s="36">
        <v>45163</v>
      </c>
      <c r="M2640" s="36">
        <v>46741</v>
      </c>
      <c r="N2640" s="37">
        <v>36763</v>
      </c>
      <c r="O2640" s="37">
        <v>36581</v>
      </c>
      <c r="P2640" s="21">
        <v>0.23</v>
      </c>
      <c r="Q2640" s="33">
        <v>0</v>
      </c>
      <c r="R2640" s="33">
        <v>0</v>
      </c>
      <c r="S2640" s="33">
        <v>1071456</v>
      </c>
      <c r="T2640" s="33">
        <v>785450</v>
      </c>
      <c r="U2640" s="33">
        <v>683000000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148</v>
      </c>
      <c r="E2641" s="32" t="s">
        <v>149</v>
      </c>
      <c r="F2641" s="32" t="s">
        <v>436</v>
      </c>
      <c r="G2641" s="32" t="s">
        <v>94</v>
      </c>
      <c r="H2641" s="32" t="s">
        <v>110</v>
      </c>
      <c r="I2641" s="33">
        <v>3350000</v>
      </c>
      <c r="J2641" s="34">
        <v>44652</v>
      </c>
      <c r="K2641" s="35">
        <v>44915</v>
      </c>
      <c r="L2641" s="36">
        <v>45163</v>
      </c>
      <c r="M2641" s="36">
        <v>46741</v>
      </c>
      <c r="N2641" s="37">
        <v>36763</v>
      </c>
      <c r="O2641" s="37">
        <v>36581</v>
      </c>
      <c r="P2641" s="21">
        <v>0.23</v>
      </c>
      <c r="Q2641" s="33">
        <v>0</v>
      </c>
      <c r="R2641" s="33">
        <v>0</v>
      </c>
      <c r="S2641" s="33">
        <v>5255314</v>
      </c>
      <c r="T2641" s="33">
        <v>3852500</v>
      </c>
      <c r="U2641" s="33">
        <v>3350000000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148</v>
      </c>
      <c r="E2642" s="32" t="s">
        <v>149</v>
      </c>
      <c r="F2642" s="32" t="s">
        <v>436</v>
      </c>
      <c r="G2642" s="32" t="s">
        <v>42</v>
      </c>
      <c r="H2642" s="32" t="s">
        <v>106</v>
      </c>
      <c r="I2642" s="33">
        <v>2882000</v>
      </c>
      <c r="J2642" s="34">
        <v>44652</v>
      </c>
      <c r="K2642" s="35">
        <v>44915</v>
      </c>
      <c r="L2642" s="36">
        <v>45163</v>
      </c>
      <c r="M2642" s="36">
        <v>46741</v>
      </c>
      <c r="N2642" s="37">
        <v>36763</v>
      </c>
      <c r="O2642" s="37">
        <v>36581</v>
      </c>
      <c r="P2642" s="21">
        <v>0.23</v>
      </c>
      <c r="Q2642" s="33">
        <v>0</v>
      </c>
      <c r="R2642" s="33">
        <v>0</v>
      </c>
      <c r="S2642" s="33">
        <v>4521137</v>
      </c>
      <c r="T2642" s="33">
        <v>3314300</v>
      </c>
      <c r="U2642" s="33">
        <v>2882000000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148</v>
      </c>
      <c r="E2643" s="32" t="s">
        <v>149</v>
      </c>
      <c r="F2643" s="32" t="s">
        <v>436</v>
      </c>
      <c r="G2643" s="32" t="s">
        <v>42</v>
      </c>
      <c r="H2643" s="32" t="s">
        <v>68</v>
      </c>
      <c r="I2643" s="33">
        <v>41932000</v>
      </c>
      <c r="J2643" s="34">
        <v>44652</v>
      </c>
      <c r="K2643" s="35">
        <v>44915</v>
      </c>
      <c r="L2643" s="36">
        <v>45163</v>
      </c>
      <c r="M2643" s="36">
        <v>46741</v>
      </c>
      <c r="N2643" s="37">
        <v>36763</v>
      </c>
      <c r="O2643" s="37">
        <v>36581</v>
      </c>
      <c r="P2643" s="21">
        <v>0.23</v>
      </c>
      <c r="Q2643" s="33">
        <v>0</v>
      </c>
      <c r="R2643" s="33">
        <v>0</v>
      </c>
      <c r="S2643" s="33">
        <v>65780829</v>
      </c>
      <c r="T2643" s="33">
        <v>48221800</v>
      </c>
      <c r="U2643" s="33">
        <v>41932000000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148</v>
      </c>
      <c r="E2644" s="32" t="s">
        <v>149</v>
      </c>
      <c r="F2644" s="32" t="s">
        <v>436</v>
      </c>
      <c r="G2644" s="32" t="s">
        <v>42</v>
      </c>
      <c r="H2644" s="32" t="s">
        <v>129</v>
      </c>
      <c r="I2644" s="33">
        <v>2889000</v>
      </c>
      <c r="J2644" s="34">
        <v>44652</v>
      </c>
      <c r="K2644" s="35">
        <v>44915</v>
      </c>
      <c r="L2644" s="36">
        <v>45163</v>
      </c>
      <c r="M2644" s="36">
        <v>46741</v>
      </c>
      <c r="N2644" s="37">
        <v>36763</v>
      </c>
      <c r="O2644" s="37">
        <v>36581</v>
      </c>
      <c r="P2644" s="21">
        <v>0.23</v>
      </c>
      <c r="Q2644" s="33">
        <v>0</v>
      </c>
      <c r="R2644" s="33">
        <v>0</v>
      </c>
      <c r="S2644" s="33">
        <v>4532118</v>
      </c>
      <c r="T2644" s="33">
        <v>3322350</v>
      </c>
      <c r="U2644" s="33">
        <v>2889000000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148</v>
      </c>
      <c r="E2645" s="32" t="s">
        <v>149</v>
      </c>
      <c r="F2645" s="32" t="s">
        <v>436</v>
      </c>
      <c r="G2645" s="32" t="s">
        <v>42</v>
      </c>
      <c r="H2645" s="32" t="s">
        <v>240</v>
      </c>
      <c r="I2645" s="33">
        <v>234000</v>
      </c>
      <c r="J2645" s="34">
        <v>44652</v>
      </c>
      <c r="K2645" s="35">
        <v>44915</v>
      </c>
      <c r="L2645" s="36">
        <v>45163</v>
      </c>
      <c r="M2645" s="36">
        <v>46741</v>
      </c>
      <c r="N2645" s="37">
        <v>36763</v>
      </c>
      <c r="O2645" s="37">
        <v>36581</v>
      </c>
      <c r="P2645" s="21">
        <v>0.23</v>
      </c>
      <c r="Q2645" s="33">
        <v>0</v>
      </c>
      <c r="R2645" s="33">
        <v>0</v>
      </c>
      <c r="S2645" s="33">
        <v>367088</v>
      </c>
      <c r="T2645" s="33">
        <v>269100</v>
      </c>
      <c r="U2645" s="33">
        <v>234000000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148</v>
      </c>
      <c r="E2646" s="32" t="s">
        <v>149</v>
      </c>
      <c r="F2646" s="32" t="s">
        <v>436</v>
      </c>
      <c r="G2646" s="32" t="s">
        <v>62</v>
      </c>
      <c r="H2646" s="32" t="s">
        <v>63</v>
      </c>
      <c r="I2646" s="33">
        <v>1183000</v>
      </c>
      <c r="J2646" s="34">
        <v>44652</v>
      </c>
      <c r="K2646" s="35">
        <v>44915</v>
      </c>
      <c r="L2646" s="36">
        <v>45163</v>
      </c>
      <c r="M2646" s="36">
        <v>46741</v>
      </c>
      <c r="N2646" s="37">
        <v>36763</v>
      </c>
      <c r="O2646" s="37">
        <v>36581</v>
      </c>
      <c r="P2646" s="21">
        <v>0.23</v>
      </c>
      <c r="Q2646" s="33">
        <v>0</v>
      </c>
      <c r="R2646" s="33">
        <v>0</v>
      </c>
      <c r="S2646" s="33">
        <v>1855831</v>
      </c>
      <c r="T2646" s="33">
        <v>1360450</v>
      </c>
      <c r="U2646" s="33">
        <v>1183000000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148</v>
      </c>
      <c r="E2647" s="32" t="s">
        <v>149</v>
      </c>
      <c r="F2647" s="32" t="s">
        <v>436</v>
      </c>
      <c r="G2647" s="32" t="s">
        <v>39</v>
      </c>
      <c r="H2647" s="32" t="s">
        <v>380</v>
      </c>
      <c r="I2647" s="33">
        <v>1369000</v>
      </c>
      <c r="J2647" s="34">
        <v>44652</v>
      </c>
      <c r="K2647" s="35">
        <v>44915</v>
      </c>
      <c r="L2647" s="36">
        <v>45163</v>
      </c>
      <c r="M2647" s="36">
        <v>46741</v>
      </c>
      <c r="N2647" s="37">
        <v>36763</v>
      </c>
      <c r="O2647" s="37">
        <v>36581</v>
      </c>
      <c r="P2647" s="21">
        <v>0.23</v>
      </c>
      <c r="Q2647" s="33">
        <v>0</v>
      </c>
      <c r="R2647" s="33">
        <v>0</v>
      </c>
      <c r="S2647" s="33">
        <v>2147618</v>
      </c>
      <c r="T2647" s="33">
        <v>1574350</v>
      </c>
      <c r="U2647" s="33">
        <v>1369000000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148</v>
      </c>
      <c r="E2648" s="32" t="s">
        <v>149</v>
      </c>
      <c r="F2648" s="32" t="s">
        <v>438</v>
      </c>
      <c r="G2648" s="32" t="s">
        <v>36</v>
      </c>
      <c r="H2648" s="32" t="s">
        <v>254</v>
      </c>
      <c r="I2648" s="33">
        <v>2067000</v>
      </c>
      <c r="J2648" s="34">
        <v>41000</v>
      </c>
      <c r="K2648" s="35">
        <v>44915</v>
      </c>
      <c r="L2648" s="36">
        <v>45163</v>
      </c>
      <c r="M2648" s="36">
        <v>48474</v>
      </c>
      <c r="N2648" s="37">
        <v>36763</v>
      </c>
      <c r="O2648" s="37">
        <v>36581</v>
      </c>
      <c r="P2648" s="21">
        <v>0.52900000000000003</v>
      </c>
      <c r="Q2648" s="33">
        <v>0</v>
      </c>
      <c r="R2648" s="33">
        <v>0</v>
      </c>
      <c r="S2648" s="33">
        <v>7457994</v>
      </c>
      <c r="T2648" s="33">
        <v>5467215</v>
      </c>
      <c r="U2648" s="33">
        <v>2067000000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148</v>
      </c>
      <c r="E2649" s="32" t="s">
        <v>149</v>
      </c>
      <c r="F2649" s="32" t="s">
        <v>438</v>
      </c>
      <c r="G2649" s="32" t="s">
        <v>54</v>
      </c>
      <c r="H2649" s="32" t="s">
        <v>224</v>
      </c>
      <c r="I2649" s="33">
        <v>2800000</v>
      </c>
      <c r="J2649" s="34">
        <v>41000</v>
      </c>
      <c r="K2649" s="35">
        <v>44915</v>
      </c>
      <c r="L2649" s="36">
        <v>45163</v>
      </c>
      <c r="M2649" s="36">
        <v>48474</v>
      </c>
      <c r="N2649" s="37">
        <v>36763</v>
      </c>
      <c r="O2649" s="37">
        <v>36581</v>
      </c>
      <c r="P2649" s="21">
        <v>0.52900000000000003</v>
      </c>
      <c r="Q2649" s="33">
        <v>0</v>
      </c>
      <c r="R2649" s="33">
        <v>0</v>
      </c>
      <c r="S2649" s="33">
        <v>10102751</v>
      </c>
      <c r="T2649" s="33">
        <v>7406000</v>
      </c>
      <c r="U2649" s="33">
        <v>2800000000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148</v>
      </c>
      <c r="E2650" s="32" t="s">
        <v>149</v>
      </c>
      <c r="F2650" s="32" t="s">
        <v>438</v>
      </c>
      <c r="G2650" s="32" t="s">
        <v>39</v>
      </c>
      <c r="H2650" s="32" t="s">
        <v>119</v>
      </c>
      <c r="I2650" s="33">
        <v>270000</v>
      </c>
      <c r="J2650" s="34">
        <v>41000</v>
      </c>
      <c r="K2650" s="35">
        <v>44915</v>
      </c>
      <c r="L2650" s="36">
        <v>45163</v>
      </c>
      <c r="M2650" s="36">
        <v>48474</v>
      </c>
      <c r="N2650" s="37">
        <v>36763</v>
      </c>
      <c r="O2650" s="37">
        <v>36581</v>
      </c>
      <c r="P2650" s="21">
        <v>0.52900000000000003</v>
      </c>
      <c r="Q2650" s="33">
        <v>0</v>
      </c>
      <c r="R2650" s="33">
        <v>0</v>
      </c>
      <c r="S2650" s="33">
        <v>974193</v>
      </c>
      <c r="T2650" s="33">
        <v>714150</v>
      </c>
      <c r="U2650" s="33">
        <v>270000000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148</v>
      </c>
      <c r="E2651" s="32" t="s">
        <v>149</v>
      </c>
      <c r="F2651" s="32" t="s">
        <v>438</v>
      </c>
      <c r="G2651" s="32" t="s">
        <v>42</v>
      </c>
      <c r="H2651" s="32" t="s">
        <v>107</v>
      </c>
      <c r="I2651" s="33">
        <v>216000</v>
      </c>
      <c r="J2651" s="34">
        <v>41000</v>
      </c>
      <c r="K2651" s="35">
        <v>44915</v>
      </c>
      <c r="L2651" s="36">
        <v>45163</v>
      </c>
      <c r="M2651" s="36">
        <v>48474</v>
      </c>
      <c r="N2651" s="37">
        <v>36763</v>
      </c>
      <c r="O2651" s="37">
        <v>36581</v>
      </c>
      <c r="P2651" s="21">
        <v>0.52900000000000003</v>
      </c>
      <c r="Q2651" s="33">
        <v>0</v>
      </c>
      <c r="R2651" s="33">
        <v>0</v>
      </c>
      <c r="S2651" s="33">
        <v>779355</v>
      </c>
      <c r="T2651" s="33">
        <v>571320</v>
      </c>
      <c r="U2651" s="33">
        <v>216000000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148</v>
      </c>
      <c r="E2652" s="32" t="s">
        <v>149</v>
      </c>
      <c r="F2652" s="32" t="s">
        <v>438</v>
      </c>
      <c r="G2652" s="32" t="s">
        <v>42</v>
      </c>
      <c r="H2652" s="32" t="s">
        <v>68</v>
      </c>
      <c r="I2652" s="33">
        <v>11723000</v>
      </c>
      <c r="J2652" s="34">
        <v>44652</v>
      </c>
      <c r="K2652" s="35">
        <v>44915</v>
      </c>
      <c r="L2652" s="36">
        <v>45163</v>
      </c>
      <c r="M2652" s="36">
        <v>48474</v>
      </c>
      <c r="N2652" s="37">
        <v>36763</v>
      </c>
      <c r="O2652" s="37">
        <v>36581</v>
      </c>
      <c r="P2652" s="21">
        <v>0.52900000000000003</v>
      </c>
      <c r="Q2652" s="33">
        <v>0</v>
      </c>
      <c r="R2652" s="33">
        <v>0</v>
      </c>
      <c r="S2652" s="33">
        <v>42298050</v>
      </c>
      <c r="T2652" s="33">
        <v>31007335</v>
      </c>
      <c r="U2652" s="33">
        <v>11723000000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148</v>
      </c>
      <c r="E2653" s="32" t="s">
        <v>149</v>
      </c>
      <c r="F2653" s="32" t="s">
        <v>438</v>
      </c>
      <c r="G2653" s="32" t="s">
        <v>42</v>
      </c>
      <c r="H2653" s="32" t="s">
        <v>211</v>
      </c>
      <c r="I2653" s="33">
        <v>492000</v>
      </c>
      <c r="J2653" s="34">
        <v>41000</v>
      </c>
      <c r="K2653" s="35">
        <v>44915</v>
      </c>
      <c r="L2653" s="36">
        <v>45163</v>
      </c>
      <c r="M2653" s="36">
        <v>48474</v>
      </c>
      <c r="N2653" s="37">
        <v>36763</v>
      </c>
      <c r="O2653" s="37">
        <v>36581</v>
      </c>
      <c r="P2653" s="21">
        <v>0.52900000000000003</v>
      </c>
      <c r="Q2653" s="33">
        <v>0</v>
      </c>
      <c r="R2653" s="33">
        <v>0</v>
      </c>
      <c r="S2653" s="33">
        <v>1775197</v>
      </c>
      <c r="T2653" s="33">
        <v>1301340</v>
      </c>
      <c r="U2653" s="33">
        <v>492000000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148</v>
      </c>
      <c r="E2654" s="32" t="s">
        <v>149</v>
      </c>
      <c r="F2654" s="32" t="s">
        <v>439</v>
      </c>
      <c r="G2654" s="32" t="s">
        <v>42</v>
      </c>
      <c r="H2654" s="32" t="s">
        <v>136</v>
      </c>
      <c r="I2654" s="33">
        <v>10000000</v>
      </c>
      <c r="J2654" s="34">
        <v>44652</v>
      </c>
      <c r="K2654" s="35">
        <v>44915</v>
      </c>
      <c r="L2654" s="36">
        <v>45163</v>
      </c>
      <c r="M2654" s="36">
        <v>55782</v>
      </c>
      <c r="N2654" s="37">
        <v>36763</v>
      </c>
      <c r="O2654" s="37">
        <v>36581</v>
      </c>
      <c r="P2654" s="21">
        <v>1.5940000000000001</v>
      </c>
      <c r="Q2654" s="33">
        <v>0</v>
      </c>
      <c r="R2654" s="33">
        <v>0</v>
      </c>
      <c r="S2654" s="33">
        <v>108721196</v>
      </c>
      <c r="T2654" s="33">
        <v>79700000</v>
      </c>
      <c r="U2654" s="33">
        <v>10000000000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148</v>
      </c>
      <c r="E2655" s="32" t="s">
        <v>149</v>
      </c>
      <c r="F2655" s="32" t="s">
        <v>439</v>
      </c>
      <c r="G2655" s="32" t="s">
        <v>42</v>
      </c>
      <c r="H2655" s="32" t="s">
        <v>107</v>
      </c>
      <c r="I2655" s="33">
        <v>5000000</v>
      </c>
      <c r="J2655" s="34">
        <v>44652</v>
      </c>
      <c r="K2655" s="35">
        <v>44915</v>
      </c>
      <c r="L2655" s="36">
        <v>45163</v>
      </c>
      <c r="M2655" s="36">
        <v>55782</v>
      </c>
      <c r="N2655" s="37">
        <v>36763</v>
      </c>
      <c r="O2655" s="37">
        <v>36581</v>
      </c>
      <c r="P2655" s="21">
        <v>1.5940000000000001</v>
      </c>
      <c r="Q2655" s="33">
        <v>0</v>
      </c>
      <c r="R2655" s="33">
        <v>0</v>
      </c>
      <c r="S2655" s="33">
        <v>54360597</v>
      </c>
      <c r="T2655" s="33">
        <v>39850000</v>
      </c>
      <c r="U2655" s="33">
        <v>5000000000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148</v>
      </c>
      <c r="E2656" s="32" t="s">
        <v>149</v>
      </c>
      <c r="F2656" s="32" t="s">
        <v>440</v>
      </c>
      <c r="G2656" s="32" t="s">
        <v>42</v>
      </c>
      <c r="H2656" s="32" t="s">
        <v>106</v>
      </c>
      <c r="I2656" s="33">
        <v>628000</v>
      </c>
      <c r="J2656" s="34">
        <v>44652</v>
      </c>
      <c r="K2656" s="35">
        <v>44950</v>
      </c>
      <c r="L2656" s="36">
        <v>45163</v>
      </c>
      <c r="M2656" s="36">
        <v>48568</v>
      </c>
      <c r="N2656" s="37">
        <v>36763</v>
      </c>
      <c r="O2656" s="37">
        <v>36581</v>
      </c>
      <c r="P2656" s="21">
        <v>0.79400000000000004</v>
      </c>
      <c r="Q2656" s="33">
        <v>0</v>
      </c>
      <c r="R2656" s="33">
        <v>0</v>
      </c>
      <c r="S2656" s="33">
        <v>2926753</v>
      </c>
      <c r="T2656" s="33">
        <v>2493160</v>
      </c>
      <c r="U2656" s="33">
        <v>628000000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148</v>
      </c>
      <c r="E2657" s="32" t="s">
        <v>149</v>
      </c>
      <c r="F2657" s="32" t="s">
        <v>440</v>
      </c>
      <c r="G2657" s="32" t="s">
        <v>42</v>
      </c>
      <c r="H2657" s="32" t="s">
        <v>116</v>
      </c>
      <c r="I2657" s="33">
        <v>182000</v>
      </c>
      <c r="J2657" s="34">
        <v>44652</v>
      </c>
      <c r="K2657" s="35">
        <v>44950</v>
      </c>
      <c r="L2657" s="36">
        <v>45163</v>
      </c>
      <c r="M2657" s="36">
        <v>48568</v>
      </c>
      <c r="N2657" s="37">
        <v>36763</v>
      </c>
      <c r="O2657" s="37">
        <v>36581</v>
      </c>
      <c r="P2657" s="21">
        <v>0.79400000000000004</v>
      </c>
      <c r="Q2657" s="33">
        <v>0</v>
      </c>
      <c r="R2657" s="33">
        <v>0</v>
      </c>
      <c r="S2657" s="33">
        <v>848199</v>
      </c>
      <c r="T2657" s="33">
        <v>722540</v>
      </c>
      <c r="U2657" s="33">
        <v>182000000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148</v>
      </c>
      <c r="E2658" s="32" t="s">
        <v>149</v>
      </c>
      <c r="F2658" s="32" t="s">
        <v>440</v>
      </c>
      <c r="G2658" s="32" t="s">
        <v>54</v>
      </c>
      <c r="H2658" s="32" t="s">
        <v>126</v>
      </c>
      <c r="I2658" s="33">
        <v>752000</v>
      </c>
      <c r="J2658" s="34">
        <v>44652</v>
      </c>
      <c r="K2658" s="35">
        <v>44950</v>
      </c>
      <c r="L2658" s="36">
        <v>45163</v>
      </c>
      <c r="M2658" s="36">
        <v>48568</v>
      </c>
      <c r="N2658" s="37">
        <v>36763</v>
      </c>
      <c r="O2658" s="37">
        <v>36581</v>
      </c>
      <c r="P2658" s="21">
        <v>0.79400000000000004</v>
      </c>
      <c r="Q2658" s="33">
        <v>0</v>
      </c>
      <c r="R2658" s="33">
        <v>0</v>
      </c>
      <c r="S2658" s="33">
        <v>3504646</v>
      </c>
      <c r="T2658" s="33">
        <v>2985440</v>
      </c>
      <c r="U2658" s="33">
        <v>752000000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148</v>
      </c>
      <c r="E2659" s="32" t="s">
        <v>149</v>
      </c>
      <c r="F2659" s="32" t="s">
        <v>440</v>
      </c>
      <c r="G2659" s="32" t="s">
        <v>36</v>
      </c>
      <c r="H2659" s="32" t="s">
        <v>371</v>
      </c>
      <c r="I2659" s="33">
        <v>193000</v>
      </c>
      <c r="J2659" s="34">
        <v>44652</v>
      </c>
      <c r="K2659" s="35">
        <v>44950</v>
      </c>
      <c r="L2659" s="36">
        <v>45163</v>
      </c>
      <c r="M2659" s="36">
        <v>48568</v>
      </c>
      <c r="N2659" s="37">
        <v>36763</v>
      </c>
      <c r="O2659" s="37">
        <v>36581</v>
      </c>
      <c r="P2659" s="21">
        <v>0.79400000000000004</v>
      </c>
      <c r="Q2659" s="33">
        <v>0</v>
      </c>
      <c r="R2659" s="33">
        <v>0</v>
      </c>
      <c r="S2659" s="33">
        <v>899463</v>
      </c>
      <c r="T2659" s="33">
        <v>766210</v>
      </c>
      <c r="U2659" s="33">
        <v>193000000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148</v>
      </c>
      <c r="E2660" s="32" t="s">
        <v>149</v>
      </c>
      <c r="F2660" s="32" t="s">
        <v>440</v>
      </c>
      <c r="G2660" s="32" t="s">
        <v>54</v>
      </c>
      <c r="H2660" s="32" t="s">
        <v>126</v>
      </c>
      <c r="I2660" s="33">
        <v>192000</v>
      </c>
      <c r="J2660" s="34">
        <v>44652</v>
      </c>
      <c r="K2660" s="35">
        <v>44950</v>
      </c>
      <c r="L2660" s="36">
        <v>45163</v>
      </c>
      <c r="M2660" s="36">
        <v>48568</v>
      </c>
      <c r="N2660" s="37">
        <v>36763</v>
      </c>
      <c r="O2660" s="37">
        <v>36581</v>
      </c>
      <c r="P2660" s="21">
        <v>0.79400000000000004</v>
      </c>
      <c r="Q2660" s="33">
        <v>0</v>
      </c>
      <c r="R2660" s="33">
        <v>0</v>
      </c>
      <c r="S2660" s="33">
        <v>894804</v>
      </c>
      <c r="T2660" s="33">
        <v>762240</v>
      </c>
      <c r="U2660" s="33">
        <v>192000000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148</v>
      </c>
      <c r="E2661" s="32" t="s">
        <v>149</v>
      </c>
      <c r="F2661" s="32" t="s">
        <v>440</v>
      </c>
      <c r="G2661" s="32" t="s">
        <v>42</v>
      </c>
      <c r="H2661" s="32" t="s">
        <v>197</v>
      </c>
      <c r="I2661" s="33">
        <v>2521000</v>
      </c>
      <c r="J2661" s="34">
        <v>44652</v>
      </c>
      <c r="K2661" s="35">
        <v>44950</v>
      </c>
      <c r="L2661" s="36">
        <v>45163</v>
      </c>
      <c r="M2661" s="36">
        <v>48568</v>
      </c>
      <c r="N2661" s="37">
        <v>36763</v>
      </c>
      <c r="O2661" s="37">
        <v>36581</v>
      </c>
      <c r="P2661" s="21">
        <v>0.79400000000000004</v>
      </c>
      <c r="Q2661" s="33">
        <v>0</v>
      </c>
      <c r="R2661" s="33">
        <v>0</v>
      </c>
      <c r="S2661" s="33">
        <v>11748958</v>
      </c>
      <c r="T2661" s="33">
        <v>10008370</v>
      </c>
      <c r="U2661" s="33">
        <v>2521000000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148</v>
      </c>
      <c r="E2662" s="32" t="s">
        <v>149</v>
      </c>
      <c r="F2662" s="32" t="s">
        <v>440</v>
      </c>
      <c r="G2662" s="32" t="s">
        <v>42</v>
      </c>
      <c r="H2662" s="32" t="s">
        <v>99</v>
      </c>
      <c r="I2662" s="33">
        <v>491000</v>
      </c>
      <c r="J2662" s="34">
        <v>44652</v>
      </c>
      <c r="K2662" s="35">
        <v>44950</v>
      </c>
      <c r="L2662" s="36">
        <v>45163</v>
      </c>
      <c r="M2662" s="36">
        <v>48568</v>
      </c>
      <c r="N2662" s="37">
        <v>36763</v>
      </c>
      <c r="O2662" s="37">
        <v>36581</v>
      </c>
      <c r="P2662" s="21">
        <v>0.79400000000000004</v>
      </c>
      <c r="Q2662" s="33">
        <v>0</v>
      </c>
      <c r="R2662" s="33">
        <v>0</v>
      </c>
      <c r="S2662" s="33">
        <v>2288273</v>
      </c>
      <c r="T2662" s="33">
        <v>1949270</v>
      </c>
      <c r="U2662" s="33">
        <v>491000000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148</v>
      </c>
      <c r="E2663" s="32" t="s">
        <v>149</v>
      </c>
      <c r="F2663" s="32" t="s">
        <v>441</v>
      </c>
      <c r="G2663" s="32" t="s">
        <v>39</v>
      </c>
      <c r="H2663" s="32" t="s">
        <v>119</v>
      </c>
      <c r="I2663" s="33">
        <v>114000</v>
      </c>
      <c r="J2663" s="34">
        <v>44652</v>
      </c>
      <c r="K2663" s="35">
        <v>44984</v>
      </c>
      <c r="L2663" s="36">
        <v>45163</v>
      </c>
      <c r="M2663" s="36">
        <v>48568</v>
      </c>
      <c r="N2663" s="37">
        <v>36763</v>
      </c>
      <c r="O2663" s="37">
        <v>36581</v>
      </c>
      <c r="P2663" s="21">
        <v>0.74</v>
      </c>
      <c r="Q2663" s="33">
        <v>0</v>
      </c>
      <c r="R2663" s="33">
        <v>0</v>
      </c>
      <c r="S2663" s="33">
        <v>417139</v>
      </c>
      <c r="T2663" s="33">
        <v>421800</v>
      </c>
      <c r="U2663" s="33">
        <v>114000000</v>
      </c>
    </row>
    <row r="2664" spans="1:21" ht="18" customHeight="1" x14ac:dyDescent="0.15">
      <c r="A2664" s="32" t="s">
        <v>30</v>
      </c>
      <c r="B2664" s="32" t="s">
        <v>31</v>
      </c>
      <c r="C2664" s="32" t="s">
        <v>32</v>
      </c>
      <c r="D2664" s="32" t="s">
        <v>148</v>
      </c>
      <c r="E2664" s="32" t="s">
        <v>149</v>
      </c>
      <c r="F2664" s="32" t="s">
        <v>441</v>
      </c>
      <c r="G2664" s="32" t="s">
        <v>42</v>
      </c>
      <c r="H2664" s="32" t="s">
        <v>144</v>
      </c>
      <c r="I2664" s="33">
        <v>199000</v>
      </c>
      <c r="J2664" s="34">
        <v>44652</v>
      </c>
      <c r="K2664" s="35">
        <v>44984</v>
      </c>
      <c r="L2664" s="36">
        <v>45163</v>
      </c>
      <c r="M2664" s="36">
        <v>48568</v>
      </c>
      <c r="N2664" s="37">
        <v>36763</v>
      </c>
      <c r="O2664" s="37">
        <v>36581</v>
      </c>
      <c r="P2664" s="21">
        <v>0.74</v>
      </c>
      <c r="Q2664" s="33">
        <v>0</v>
      </c>
      <c r="R2664" s="33">
        <v>0</v>
      </c>
      <c r="S2664" s="33">
        <v>728164</v>
      </c>
      <c r="T2664" s="33">
        <v>736300</v>
      </c>
      <c r="U2664" s="33">
        <v>199000000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148</v>
      </c>
      <c r="E2665" s="32" t="s">
        <v>149</v>
      </c>
      <c r="F2665" s="32" t="s">
        <v>441</v>
      </c>
      <c r="G2665" s="32" t="s">
        <v>42</v>
      </c>
      <c r="H2665" s="32" t="s">
        <v>116</v>
      </c>
      <c r="I2665" s="33">
        <v>238000</v>
      </c>
      <c r="J2665" s="34">
        <v>44652</v>
      </c>
      <c r="K2665" s="35">
        <v>44984</v>
      </c>
      <c r="L2665" s="36">
        <v>45163</v>
      </c>
      <c r="M2665" s="36">
        <v>48568</v>
      </c>
      <c r="N2665" s="37">
        <v>36763</v>
      </c>
      <c r="O2665" s="37">
        <v>36581</v>
      </c>
      <c r="P2665" s="21">
        <v>0.74</v>
      </c>
      <c r="Q2665" s="33">
        <v>0</v>
      </c>
      <c r="R2665" s="33">
        <v>0</v>
      </c>
      <c r="S2665" s="33">
        <v>870869</v>
      </c>
      <c r="T2665" s="33">
        <v>880600</v>
      </c>
      <c r="U2665" s="33">
        <v>238000000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148</v>
      </c>
      <c r="E2666" s="32" t="s">
        <v>149</v>
      </c>
      <c r="F2666" s="32" t="s">
        <v>441</v>
      </c>
      <c r="G2666" s="32" t="s">
        <v>42</v>
      </c>
      <c r="H2666" s="32" t="s">
        <v>68</v>
      </c>
      <c r="I2666" s="33">
        <v>2480000</v>
      </c>
      <c r="J2666" s="34">
        <v>44652</v>
      </c>
      <c r="K2666" s="35">
        <v>44984</v>
      </c>
      <c r="L2666" s="36">
        <v>45163</v>
      </c>
      <c r="M2666" s="36">
        <v>48568</v>
      </c>
      <c r="N2666" s="37">
        <v>36763</v>
      </c>
      <c r="O2666" s="37">
        <v>36581</v>
      </c>
      <c r="P2666" s="21">
        <v>0.74</v>
      </c>
      <c r="Q2666" s="33">
        <v>0</v>
      </c>
      <c r="R2666" s="33">
        <v>0</v>
      </c>
      <c r="S2666" s="33">
        <v>9074608</v>
      </c>
      <c r="T2666" s="33">
        <v>9176000</v>
      </c>
      <c r="U2666" s="33">
        <v>2480000000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148</v>
      </c>
      <c r="E2667" s="32" t="s">
        <v>149</v>
      </c>
      <c r="F2667" s="32" t="s">
        <v>441</v>
      </c>
      <c r="G2667" s="32" t="s">
        <v>39</v>
      </c>
      <c r="H2667" s="32" t="s">
        <v>119</v>
      </c>
      <c r="I2667" s="33">
        <v>343000</v>
      </c>
      <c r="J2667" s="34">
        <v>44652</v>
      </c>
      <c r="K2667" s="35">
        <v>44984</v>
      </c>
      <c r="L2667" s="36">
        <v>45163</v>
      </c>
      <c r="M2667" s="36">
        <v>48568</v>
      </c>
      <c r="N2667" s="37">
        <v>36763</v>
      </c>
      <c r="O2667" s="37">
        <v>36581</v>
      </c>
      <c r="P2667" s="21">
        <v>0.74</v>
      </c>
      <c r="Q2667" s="33">
        <v>0</v>
      </c>
      <c r="R2667" s="33">
        <v>0</v>
      </c>
      <c r="S2667" s="33">
        <v>1255076</v>
      </c>
      <c r="T2667" s="33">
        <v>1269100</v>
      </c>
      <c r="U2667" s="33">
        <v>343000000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148</v>
      </c>
      <c r="E2668" s="32" t="s">
        <v>149</v>
      </c>
      <c r="F2668" s="32" t="s">
        <v>441</v>
      </c>
      <c r="G2668" s="32" t="s">
        <v>42</v>
      </c>
      <c r="H2668" s="32" t="s">
        <v>144</v>
      </c>
      <c r="I2668" s="33">
        <v>623000</v>
      </c>
      <c r="J2668" s="34">
        <v>44652</v>
      </c>
      <c r="K2668" s="35">
        <v>44984</v>
      </c>
      <c r="L2668" s="36">
        <v>45163</v>
      </c>
      <c r="M2668" s="36">
        <v>48568</v>
      </c>
      <c r="N2668" s="37">
        <v>36763</v>
      </c>
      <c r="O2668" s="37">
        <v>36581</v>
      </c>
      <c r="P2668" s="21">
        <v>0.74</v>
      </c>
      <c r="Q2668" s="33">
        <v>0</v>
      </c>
      <c r="R2668" s="33">
        <v>0</v>
      </c>
      <c r="S2668" s="33">
        <v>2279629</v>
      </c>
      <c r="T2668" s="33">
        <v>2305100</v>
      </c>
      <c r="U2668" s="33">
        <v>623000000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148</v>
      </c>
      <c r="E2669" s="32" t="s">
        <v>149</v>
      </c>
      <c r="F2669" s="32" t="s">
        <v>441</v>
      </c>
      <c r="G2669" s="32" t="s">
        <v>42</v>
      </c>
      <c r="H2669" s="32" t="s">
        <v>93</v>
      </c>
      <c r="I2669" s="33">
        <v>3112000</v>
      </c>
      <c r="J2669" s="34">
        <v>44652</v>
      </c>
      <c r="K2669" s="35">
        <v>44984</v>
      </c>
      <c r="L2669" s="36">
        <v>45163</v>
      </c>
      <c r="M2669" s="36">
        <v>48568</v>
      </c>
      <c r="N2669" s="37">
        <v>36763</v>
      </c>
      <c r="O2669" s="37">
        <v>36581</v>
      </c>
      <c r="P2669" s="21">
        <v>0.74</v>
      </c>
      <c r="Q2669" s="33">
        <v>0</v>
      </c>
      <c r="R2669" s="33">
        <v>0</v>
      </c>
      <c r="S2669" s="33">
        <v>11387172</v>
      </c>
      <c r="T2669" s="33">
        <v>11514400</v>
      </c>
      <c r="U2669" s="33">
        <v>3112000000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148</v>
      </c>
      <c r="E2670" s="32" t="s">
        <v>149</v>
      </c>
      <c r="F2670" s="32" t="s">
        <v>441</v>
      </c>
      <c r="G2670" s="32" t="s">
        <v>42</v>
      </c>
      <c r="H2670" s="32" t="s">
        <v>312</v>
      </c>
      <c r="I2670" s="33">
        <v>183000</v>
      </c>
      <c r="J2670" s="34">
        <v>44652</v>
      </c>
      <c r="K2670" s="35">
        <v>44984</v>
      </c>
      <c r="L2670" s="36">
        <v>45163</v>
      </c>
      <c r="M2670" s="36">
        <v>48568</v>
      </c>
      <c r="N2670" s="37">
        <v>36763</v>
      </c>
      <c r="O2670" s="37">
        <v>36581</v>
      </c>
      <c r="P2670" s="21">
        <v>0.74</v>
      </c>
      <c r="Q2670" s="33">
        <v>0</v>
      </c>
      <c r="R2670" s="33">
        <v>0</v>
      </c>
      <c r="S2670" s="33">
        <v>669618</v>
      </c>
      <c r="T2670" s="33">
        <v>677100</v>
      </c>
      <c r="U2670" s="33">
        <v>183000000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148</v>
      </c>
      <c r="E2671" s="32" t="s">
        <v>149</v>
      </c>
      <c r="F2671" s="32" t="s">
        <v>442</v>
      </c>
      <c r="G2671" s="32" t="s">
        <v>54</v>
      </c>
      <c r="H2671" s="32" t="s">
        <v>126</v>
      </c>
      <c r="I2671" s="33">
        <v>1000000</v>
      </c>
      <c r="J2671" s="34">
        <v>44652</v>
      </c>
      <c r="K2671" s="35">
        <v>44991</v>
      </c>
      <c r="L2671" s="36">
        <v>45163</v>
      </c>
      <c r="M2671" s="36">
        <v>46741</v>
      </c>
      <c r="N2671" s="37">
        <v>36763</v>
      </c>
      <c r="O2671" s="37">
        <v>36581</v>
      </c>
      <c r="P2671" s="21">
        <v>0.34899999999999998</v>
      </c>
      <c r="Q2671" s="33">
        <v>0</v>
      </c>
      <c r="R2671" s="33">
        <v>0</v>
      </c>
      <c r="S2671" s="33">
        <v>1658232</v>
      </c>
      <c r="T2671" s="33">
        <v>1745000</v>
      </c>
      <c r="U2671" s="33">
        <v>1000000000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148</v>
      </c>
      <c r="E2672" s="32" t="s">
        <v>149</v>
      </c>
      <c r="F2672" s="32" t="s">
        <v>442</v>
      </c>
      <c r="G2672" s="32" t="s">
        <v>36</v>
      </c>
      <c r="H2672" s="32" t="s">
        <v>371</v>
      </c>
      <c r="I2672" s="33">
        <v>950000</v>
      </c>
      <c r="J2672" s="34">
        <v>44652</v>
      </c>
      <c r="K2672" s="35">
        <v>44991</v>
      </c>
      <c r="L2672" s="36">
        <v>45163</v>
      </c>
      <c r="M2672" s="36">
        <v>46741</v>
      </c>
      <c r="N2672" s="37">
        <v>36763</v>
      </c>
      <c r="O2672" s="37">
        <v>36581</v>
      </c>
      <c r="P2672" s="21">
        <v>0.34899999999999998</v>
      </c>
      <c r="Q2672" s="33">
        <v>0</v>
      </c>
      <c r="R2672" s="33">
        <v>0</v>
      </c>
      <c r="S2672" s="33">
        <v>1575320</v>
      </c>
      <c r="T2672" s="33">
        <v>1657750</v>
      </c>
      <c r="U2672" s="33">
        <v>950000000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148</v>
      </c>
      <c r="E2673" s="32" t="s">
        <v>149</v>
      </c>
      <c r="F2673" s="32" t="s">
        <v>442</v>
      </c>
      <c r="G2673" s="32" t="s">
        <v>54</v>
      </c>
      <c r="H2673" s="32" t="s">
        <v>126</v>
      </c>
      <c r="I2673" s="33">
        <v>2110000</v>
      </c>
      <c r="J2673" s="34">
        <v>44652</v>
      </c>
      <c r="K2673" s="35">
        <v>44991</v>
      </c>
      <c r="L2673" s="36">
        <v>45163</v>
      </c>
      <c r="M2673" s="36">
        <v>46741</v>
      </c>
      <c r="N2673" s="37">
        <v>36763</v>
      </c>
      <c r="O2673" s="37">
        <v>36581</v>
      </c>
      <c r="P2673" s="21">
        <v>0.34899999999999998</v>
      </c>
      <c r="Q2673" s="33">
        <v>0</v>
      </c>
      <c r="R2673" s="33">
        <v>0</v>
      </c>
      <c r="S2673" s="33">
        <v>3498869</v>
      </c>
      <c r="T2673" s="33">
        <v>3681950</v>
      </c>
      <c r="U2673" s="33">
        <v>2110000000</v>
      </c>
    </row>
    <row r="2674" spans="1:21" ht="18" customHeight="1" x14ac:dyDescent="0.15">
      <c r="A2674" s="32" t="s">
        <v>30</v>
      </c>
      <c r="B2674" s="32" t="s">
        <v>31</v>
      </c>
      <c r="C2674" s="32" t="s">
        <v>32</v>
      </c>
      <c r="D2674" s="32" t="s">
        <v>148</v>
      </c>
      <c r="E2674" s="32" t="s">
        <v>149</v>
      </c>
      <c r="F2674" s="32" t="s">
        <v>442</v>
      </c>
      <c r="G2674" s="32" t="s">
        <v>39</v>
      </c>
      <c r="H2674" s="32" t="s">
        <v>119</v>
      </c>
      <c r="I2674" s="33">
        <v>1900000</v>
      </c>
      <c r="J2674" s="34">
        <v>44652</v>
      </c>
      <c r="K2674" s="35">
        <v>44991</v>
      </c>
      <c r="L2674" s="36">
        <v>45163</v>
      </c>
      <c r="M2674" s="36">
        <v>46741</v>
      </c>
      <c r="N2674" s="37">
        <v>36763</v>
      </c>
      <c r="O2674" s="37">
        <v>36581</v>
      </c>
      <c r="P2674" s="21">
        <v>0.34899999999999998</v>
      </c>
      <c r="Q2674" s="33">
        <v>0</v>
      </c>
      <c r="R2674" s="33">
        <v>0</v>
      </c>
      <c r="S2674" s="33">
        <v>3150640</v>
      </c>
      <c r="T2674" s="33">
        <v>3315500</v>
      </c>
      <c r="U2674" s="33">
        <v>1900000000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148</v>
      </c>
      <c r="E2675" s="32" t="s">
        <v>149</v>
      </c>
      <c r="F2675" s="32" t="s">
        <v>442</v>
      </c>
      <c r="G2675" s="32" t="s">
        <v>54</v>
      </c>
      <c r="H2675" s="32" t="s">
        <v>418</v>
      </c>
      <c r="I2675" s="33">
        <v>10000</v>
      </c>
      <c r="J2675" s="34">
        <v>44652</v>
      </c>
      <c r="K2675" s="35">
        <v>44991</v>
      </c>
      <c r="L2675" s="36">
        <v>45163</v>
      </c>
      <c r="M2675" s="36">
        <v>46741</v>
      </c>
      <c r="N2675" s="37">
        <v>36763</v>
      </c>
      <c r="O2675" s="37">
        <v>36581</v>
      </c>
      <c r="P2675" s="21">
        <v>0.34899999999999998</v>
      </c>
      <c r="Q2675" s="33">
        <v>0</v>
      </c>
      <c r="R2675" s="33">
        <v>0</v>
      </c>
      <c r="S2675" s="33">
        <v>16582</v>
      </c>
      <c r="T2675" s="33">
        <v>17450</v>
      </c>
      <c r="U2675" s="33">
        <v>10000000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148</v>
      </c>
      <c r="E2676" s="32" t="s">
        <v>149</v>
      </c>
      <c r="F2676" s="32" t="s">
        <v>442</v>
      </c>
      <c r="G2676" s="32" t="s">
        <v>42</v>
      </c>
      <c r="H2676" s="32" t="s">
        <v>118</v>
      </c>
      <c r="I2676" s="33">
        <v>80000</v>
      </c>
      <c r="J2676" s="34">
        <v>44652</v>
      </c>
      <c r="K2676" s="35">
        <v>44991</v>
      </c>
      <c r="L2676" s="36">
        <v>45163</v>
      </c>
      <c r="M2676" s="36">
        <v>46741</v>
      </c>
      <c r="N2676" s="37">
        <v>36763</v>
      </c>
      <c r="O2676" s="37">
        <v>36581</v>
      </c>
      <c r="P2676" s="21">
        <v>0.34899999999999998</v>
      </c>
      <c r="Q2676" s="33">
        <v>0</v>
      </c>
      <c r="R2676" s="33">
        <v>0</v>
      </c>
      <c r="S2676" s="33">
        <v>132658</v>
      </c>
      <c r="T2676" s="33">
        <v>139600</v>
      </c>
      <c r="U2676" s="33">
        <v>80000000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148</v>
      </c>
      <c r="E2677" s="32" t="s">
        <v>149</v>
      </c>
      <c r="F2677" s="32" t="s">
        <v>442</v>
      </c>
      <c r="G2677" s="32" t="s">
        <v>42</v>
      </c>
      <c r="H2677" s="32" t="s">
        <v>136</v>
      </c>
      <c r="I2677" s="33">
        <v>100000</v>
      </c>
      <c r="J2677" s="34">
        <v>44652</v>
      </c>
      <c r="K2677" s="35">
        <v>44991</v>
      </c>
      <c r="L2677" s="36">
        <v>45163</v>
      </c>
      <c r="M2677" s="36">
        <v>46741</v>
      </c>
      <c r="N2677" s="37">
        <v>36763</v>
      </c>
      <c r="O2677" s="37">
        <v>36581</v>
      </c>
      <c r="P2677" s="21">
        <v>0.34899999999999998</v>
      </c>
      <c r="Q2677" s="33">
        <v>0</v>
      </c>
      <c r="R2677" s="33">
        <v>0</v>
      </c>
      <c r="S2677" s="33">
        <v>165823</v>
      </c>
      <c r="T2677" s="33">
        <v>174500</v>
      </c>
      <c r="U2677" s="33">
        <v>100000000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148</v>
      </c>
      <c r="E2678" s="32" t="s">
        <v>149</v>
      </c>
      <c r="F2678" s="32" t="s">
        <v>442</v>
      </c>
      <c r="G2678" s="32" t="s">
        <v>94</v>
      </c>
      <c r="H2678" s="32" t="s">
        <v>110</v>
      </c>
      <c r="I2678" s="33">
        <v>200000</v>
      </c>
      <c r="J2678" s="34">
        <v>44652</v>
      </c>
      <c r="K2678" s="35">
        <v>44991</v>
      </c>
      <c r="L2678" s="36">
        <v>45163</v>
      </c>
      <c r="M2678" s="36">
        <v>46741</v>
      </c>
      <c r="N2678" s="37">
        <v>36763</v>
      </c>
      <c r="O2678" s="37">
        <v>36581</v>
      </c>
      <c r="P2678" s="21">
        <v>0.34899999999999998</v>
      </c>
      <c r="Q2678" s="33">
        <v>0</v>
      </c>
      <c r="R2678" s="33">
        <v>0</v>
      </c>
      <c r="S2678" s="33">
        <v>331646</v>
      </c>
      <c r="T2678" s="33">
        <v>349000</v>
      </c>
      <c r="U2678" s="33">
        <v>200000000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148</v>
      </c>
      <c r="E2679" s="32" t="s">
        <v>149</v>
      </c>
      <c r="F2679" s="32" t="s">
        <v>442</v>
      </c>
      <c r="G2679" s="32" t="s">
        <v>111</v>
      </c>
      <c r="H2679" s="32" t="s">
        <v>112</v>
      </c>
      <c r="I2679" s="33">
        <v>1800000</v>
      </c>
      <c r="J2679" s="34">
        <v>44652</v>
      </c>
      <c r="K2679" s="35">
        <v>44991</v>
      </c>
      <c r="L2679" s="36">
        <v>45163</v>
      </c>
      <c r="M2679" s="36">
        <v>46741</v>
      </c>
      <c r="N2679" s="37">
        <v>36763</v>
      </c>
      <c r="O2679" s="37">
        <v>36581</v>
      </c>
      <c r="P2679" s="21">
        <v>0.34899999999999998</v>
      </c>
      <c r="Q2679" s="33">
        <v>0</v>
      </c>
      <c r="R2679" s="33">
        <v>0</v>
      </c>
      <c r="S2679" s="33">
        <v>2984817</v>
      </c>
      <c r="T2679" s="33">
        <v>3141000</v>
      </c>
      <c r="U2679" s="33">
        <v>1800000000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148</v>
      </c>
      <c r="E2680" s="32" t="s">
        <v>149</v>
      </c>
      <c r="F2680" s="32" t="s">
        <v>442</v>
      </c>
      <c r="G2680" s="32" t="s">
        <v>62</v>
      </c>
      <c r="H2680" s="32" t="s">
        <v>235</v>
      </c>
      <c r="I2680" s="33">
        <v>30000</v>
      </c>
      <c r="J2680" s="34">
        <v>44652</v>
      </c>
      <c r="K2680" s="35">
        <v>44991</v>
      </c>
      <c r="L2680" s="36">
        <v>45163</v>
      </c>
      <c r="M2680" s="36">
        <v>46741</v>
      </c>
      <c r="N2680" s="37">
        <v>36763</v>
      </c>
      <c r="O2680" s="37">
        <v>36581</v>
      </c>
      <c r="P2680" s="21">
        <v>0.34899999999999998</v>
      </c>
      <c r="Q2680" s="33">
        <v>0</v>
      </c>
      <c r="R2680" s="33">
        <v>0</v>
      </c>
      <c r="S2680" s="33">
        <v>49751</v>
      </c>
      <c r="T2680" s="33">
        <v>52350</v>
      </c>
      <c r="U2680" s="33">
        <v>30000000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148</v>
      </c>
      <c r="E2681" s="32" t="s">
        <v>149</v>
      </c>
      <c r="F2681" s="32" t="s">
        <v>442</v>
      </c>
      <c r="G2681" s="32" t="s">
        <v>42</v>
      </c>
      <c r="H2681" s="32" t="s">
        <v>106</v>
      </c>
      <c r="I2681" s="33">
        <v>6080000</v>
      </c>
      <c r="J2681" s="34">
        <v>44652</v>
      </c>
      <c r="K2681" s="35">
        <v>44991</v>
      </c>
      <c r="L2681" s="36">
        <v>45163</v>
      </c>
      <c r="M2681" s="36">
        <v>46741</v>
      </c>
      <c r="N2681" s="37">
        <v>36763</v>
      </c>
      <c r="O2681" s="37">
        <v>36581</v>
      </c>
      <c r="P2681" s="21">
        <v>0.34899999999999998</v>
      </c>
      <c r="Q2681" s="33">
        <v>0</v>
      </c>
      <c r="R2681" s="33">
        <v>0</v>
      </c>
      <c r="S2681" s="33">
        <v>10082053</v>
      </c>
      <c r="T2681" s="33">
        <v>10609600</v>
      </c>
      <c r="U2681" s="33">
        <v>6080000000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148</v>
      </c>
      <c r="E2682" s="32" t="s">
        <v>149</v>
      </c>
      <c r="F2682" s="32" t="s">
        <v>442</v>
      </c>
      <c r="G2682" s="32" t="s">
        <v>42</v>
      </c>
      <c r="H2682" s="32" t="s">
        <v>144</v>
      </c>
      <c r="I2682" s="33">
        <v>3950000</v>
      </c>
      <c r="J2682" s="34">
        <v>44652</v>
      </c>
      <c r="K2682" s="35">
        <v>44991</v>
      </c>
      <c r="L2682" s="36">
        <v>45163</v>
      </c>
      <c r="M2682" s="36">
        <v>46741</v>
      </c>
      <c r="N2682" s="37">
        <v>36763</v>
      </c>
      <c r="O2682" s="37">
        <v>36581</v>
      </c>
      <c r="P2682" s="21">
        <v>0.34899999999999998</v>
      </c>
      <c r="Q2682" s="33">
        <v>0</v>
      </c>
      <c r="R2682" s="33">
        <v>0</v>
      </c>
      <c r="S2682" s="33">
        <v>6550016</v>
      </c>
      <c r="T2682" s="33">
        <v>6892750</v>
      </c>
      <c r="U2682" s="33">
        <v>3950000000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148</v>
      </c>
      <c r="E2683" s="32" t="s">
        <v>149</v>
      </c>
      <c r="F2683" s="32" t="s">
        <v>442</v>
      </c>
      <c r="G2683" s="32" t="s">
        <v>62</v>
      </c>
      <c r="H2683" s="32" t="s">
        <v>63</v>
      </c>
      <c r="I2683" s="33">
        <v>1324000</v>
      </c>
      <c r="J2683" s="34">
        <v>44652</v>
      </c>
      <c r="K2683" s="35">
        <v>44991</v>
      </c>
      <c r="L2683" s="36">
        <v>45163</v>
      </c>
      <c r="M2683" s="36">
        <v>46741</v>
      </c>
      <c r="N2683" s="37">
        <v>36763</v>
      </c>
      <c r="O2683" s="37">
        <v>36581</v>
      </c>
      <c r="P2683" s="21">
        <v>0.34899999999999998</v>
      </c>
      <c r="Q2683" s="33">
        <v>0</v>
      </c>
      <c r="R2683" s="33">
        <v>0</v>
      </c>
      <c r="S2683" s="33">
        <v>2195499</v>
      </c>
      <c r="T2683" s="33">
        <v>2310380</v>
      </c>
      <c r="U2683" s="33">
        <v>1324000000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148</v>
      </c>
      <c r="E2684" s="32" t="s">
        <v>149</v>
      </c>
      <c r="F2684" s="32" t="s">
        <v>443</v>
      </c>
      <c r="G2684" s="32" t="s">
        <v>42</v>
      </c>
      <c r="H2684" s="32" t="s">
        <v>116</v>
      </c>
      <c r="I2684" s="33">
        <v>761000</v>
      </c>
      <c r="J2684" s="34">
        <v>44652</v>
      </c>
      <c r="K2684" s="35">
        <v>45005</v>
      </c>
      <c r="L2684" s="36">
        <v>45163</v>
      </c>
      <c r="M2684" s="36">
        <v>48568</v>
      </c>
      <c r="N2684" s="37">
        <v>36763</v>
      </c>
      <c r="O2684" s="37">
        <v>36581</v>
      </c>
      <c r="P2684" s="21">
        <v>0.74</v>
      </c>
      <c r="Q2684" s="33">
        <v>0</v>
      </c>
      <c r="R2684" s="33">
        <v>0</v>
      </c>
      <c r="S2684" s="33">
        <v>2457903</v>
      </c>
      <c r="T2684" s="33">
        <v>2815700</v>
      </c>
      <c r="U2684" s="33">
        <v>761000000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148</v>
      </c>
      <c r="E2685" s="32" t="s">
        <v>149</v>
      </c>
      <c r="F2685" s="32" t="s">
        <v>443</v>
      </c>
      <c r="G2685" s="32" t="s">
        <v>42</v>
      </c>
      <c r="H2685" s="32" t="s">
        <v>157</v>
      </c>
      <c r="I2685" s="33">
        <v>144000</v>
      </c>
      <c r="J2685" s="34">
        <v>44652</v>
      </c>
      <c r="K2685" s="35">
        <v>45005</v>
      </c>
      <c r="L2685" s="36">
        <v>45163</v>
      </c>
      <c r="M2685" s="36">
        <v>48568</v>
      </c>
      <c r="N2685" s="37">
        <v>36763</v>
      </c>
      <c r="O2685" s="37">
        <v>36581</v>
      </c>
      <c r="P2685" s="21">
        <v>0.74</v>
      </c>
      <c r="Q2685" s="33">
        <v>0</v>
      </c>
      <c r="R2685" s="33">
        <v>0</v>
      </c>
      <c r="S2685" s="33">
        <v>465096</v>
      </c>
      <c r="T2685" s="33">
        <v>532800</v>
      </c>
      <c r="U2685" s="33">
        <v>144000000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148</v>
      </c>
      <c r="E2686" s="32" t="s">
        <v>149</v>
      </c>
      <c r="F2686" s="32" t="s">
        <v>443</v>
      </c>
      <c r="G2686" s="32" t="s">
        <v>42</v>
      </c>
      <c r="H2686" s="32" t="s">
        <v>158</v>
      </c>
      <c r="I2686" s="33">
        <v>383000</v>
      </c>
      <c r="J2686" s="34">
        <v>44652</v>
      </c>
      <c r="K2686" s="35">
        <v>45005</v>
      </c>
      <c r="L2686" s="36">
        <v>45163</v>
      </c>
      <c r="M2686" s="36">
        <v>48568</v>
      </c>
      <c r="N2686" s="37">
        <v>36763</v>
      </c>
      <c r="O2686" s="37">
        <v>36581</v>
      </c>
      <c r="P2686" s="21">
        <v>0.74</v>
      </c>
      <c r="Q2686" s="33">
        <v>0</v>
      </c>
      <c r="R2686" s="33">
        <v>0</v>
      </c>
      <c r="S2686" s="33">
        <v>1237027</v>
      </c>
      <c r="T2686" s="33">
        <v>1417100</v>
      </c>
      <c r="U2686" s="33">
        <v>383000000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148</v>
      </c>
      <c r="E2687" s="32" t="s">
        <v>149</v>
      </c>
      <c r="F2687" s="32" t="s">
        <v>443</v>
      </c>
      <c r="G2687" s="32" t="s">
        <v>42</v>
      </c>
      <c r="H2687" s="32" t="s">
        <v>157</v>
      </c>
      <c r="I2687" s="33">
        <v>233000</v>
      </c>
      <c r="J2687" s="34">
        <v>44652</v>
      </c>
      <c r="K2687" s="35">
        <v>45005</v>
      </c>
      <c r="L2687" s="36">
        <v>45163</v>
      </c>
      <c r="M2687" s="36">
        <v>48568</v>
      </c>
      <c r="N2687" s="37">
        <v>36763</v>
      </c>
      <c r="O2687" s="37">
        <v>36581</v>
      </c>
      <c r="P2687" s="21">
        <v>0.74</v>
      </c>
      <c r="Q2687" s="33">
        <v>0</v>
      </c>
      <c r="R2687" s="33">
        <v>0</v>
      </c>
      <c r="S2687" s="33">
        <v>752551</v>
      </c>
      <c r="T2687" s="33">
        <v>862100</v>
      </c>
      <c r="U2687" s="33">
        <v>233000000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148</v>
      </c>
      <c r="E2688" s="32" t="s">
        <v>149</v>
      </c>
      <c r="F2688" s="32" t="s">
        <v>443</v>
      </c>
      <c r="G2688" s="32" t="s">
        <v>42</v>
      </c>
      <c r="H2688" s="32" t="s">
        <v>158</v>
      </c>
      <c r="I2688" s="33">
        <v>245000</v>
      </c>
      <c r="J2688" s="34">
        <v>44652</v>
      </c>
      <c r="K2688" s="35">
        <v>45005</v>
      </c>
      <c r="L2688" s="36">
        <v>45163</v>
      </c>
      <c r="M2688" s="36">
        <v>48568</v>
      </c>
      <c r="N2688" s="37">
        <v>36763</v>
      </c>
      <c r="O2688" s="37">
        <v>36581</v>
      </c>
      <c r="P2688" s="21">
        <v>0.74</v>
      </c>
      <c r="Q2688" s="33">
        <v>0</v>
      </c>
      <c r="R2688" s="33">
        <v>0</v>
      </c>
      <c r="S2688" s="33">
        <v>791309</v>
      </c>
      <c r="T2688" s="33">
        <v>906500</v>
      </c>
      <c r="U2688" s="33">
        <v>245000000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148</v>
      </c>
      <c r="E2689" s="32" t="s">
        <v>149</v>
      </c>
      <c r="F2689" s="32" t="s">
        <v>443</v>
      </c>
      <c r="G2689" s="32" t="s">
        <v>42</v>
      </c>
      <c r="H2689" s="32" t="s">
        <v>136</v>
      </c>
      <c r="I2689" s="33">
        <v>2390000</v>
      </c>
      <c r="J2689" s="34">
        <v>44652</v>
      </c>
      <c r="K2689" s="35">
        <v>45005</v>
      </c>
      <c r="L2689" s="36">
        <v>45163</v>
      </c>
      <c r="M2689" s="36">
        <v>48568</v>
      </c>
      <c r="N2689" s="37">
        <v>36763</v>
      </c>
      <c r="O2689" s="37">
        <v>36581</v>
      </c>
      <c r="P2689" s="21">
        <v>0.74</v>
      </c>
      <c r="Q2689" s="33">
        <v>0</v>
      </c>
      <c r="R2689" s="33">
        <v>0</v>
      </c>
      <c r="S2689" s="33">
        <v>7719303</v>
      </c>
      <c r="T2689" s="33">
        <v>8843000</v>
      </c>
      <c r="U2689" s="33">
        <v>2390000000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148</v>
      </c>
      <c r="E2690" s="32" t="s">
        <v>149</v>
      </c>
      <c r="F2690" s="32" t="s">
        <v>443</v>
      </c>
      <c r="G2690" s="32" t="s">
        <v>111</v>
      </c>
      <c r="H2690" s="32" t="s">
        <v>112</v>
      </c>
      <c r="I2690" s="33">
        <v>82000</v>
      </c>
      <c r="J2690" s="34">
        <v>44652</v>
      </c>
      <c r="K2690" s="35">
        <v>45005</v>
      </c>
      <c r="L2690" s="36">
        <v>45163</v>
      </c>
      <c r="M2690" s="36">
        <v>48568</v>
      </c>
      <c r="N2690" s="37">
        <v>36763</v>
      </c>
      <c r="O2690" s="37">
        <v>36581</v>
      </c>
      <c r="P2690" s="21">
        <v>0.74</v>
      </c>
      <c r="Q2690" s="33">
        <v>0</v>
      </c>
      <c r="R2690" s="33">
        <v>0</v>
      </c>
      <c r="S2690" s="33">
        <v>264848</v>
      </c>
      <c r="T2690" s="33">
        <v>303400</v>
      </c>
      <c r="U2690" s="33">
        <v>82000000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148</v>
      </c>
      <c r="E2691" s="32" t="s">
        <v>149</v>
      </c>
      <c r="F2691" s="32" t="s">
        <v>443</v>
      </c>
      <c r="G2691" s="32" t="s">
        <v>42</v>
      </c>
      <c r="H2691" s="32" t="s">
        <v>107</v>
      </c>
      <c r="I2691" s="33">
        <v>2406000</v>
      </c>
      <c r="J2691" s="34">
        <v>44652</v>
      </c>
      <c r="K2691" s="35">
        <v>45005</v>
      </c>
      <c r="L2691" s="36">
        <v>45163</v>
      </c>
      <c r="M2691" s="36">
        <v>48568</v>
      </c>
      <c r="N2691" s="37">
        <v>36763</v>
      </c>
      <c r="O2691" s="37">
        <v>36581</v>
      </c>
      <c r="P2691" s="21">
        <v>0.74</v>
      </c>
      <c r="Q2691" s="33">
        <v>0</v>
      </c>
      <c r="R2691" s="33">
        <v>0</v>
      </c>
      <c r="S2691" s="33">
        <v>7770981</v>
      </c>
      <c r="T2691" s="33">
        <v>8902200</v>
      </c>
      <c r="U2691" s="33">
        <v>2406000000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148</v>
      </c>
      <c r="E2692" s="32" t="s">
        <v>149</v>
      </c>
      <c r="F2692" s="32" t="s">
        <v>443</v>
      </c>
      <c r="G2692" s="32" t="s">
        <v>42</v>
      </c>
      <c r="H2692" s="32" t="s">
        <v>105</v>
      </c>
      <c r="I2692" s="33">
        <v>12467000</v>
      </c>
      <c r="J2692" s="34">
        <v>44652</v>
      </c>
      <c r="K2692" s="35">
        <v>45005</v>
      </c>
      <c r="L2692" s="36">
        <v>45163</v>
      </c>
      <c r="M2692" s="36">
        <v>48568</v>
      </c>
      <c r="N2692" s="37">
        <v>36763</v>
      </c>
      <c r="O2692" s="37">
        <v>36581</v>
      </c>
      <c r="P2692" s="21">
        <v>0.74</v>
      </c>
      <c r="Q2692" s="33">
        <v>0</v>
      </c>
      <c r="R2692" s="33">
        <v>0</v>
      </c>
      <c r="S2692" s="33">
        <v>40266346</v>
      </c>
      <c r="T2692" s="33">
        <v>46127900</v>
      </c>
      <c r="U2692" s="33">
        <v>12467000000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148</v>
      </c>
      <c r="E2693" s="32" t="s">
        <v>149</v>
      </c>
      <c r="F2693" s="32" t="s">
        <v>443</v>
      </c>
      <c r="G2693" s="32" t="s">
        <v>42</v>
      </c>
      <c r="H2693" s="32" t="s">
        <v>198</v>
      </c>
      <c r="I2693" s="33">
        <v>2598000</v>
      </c>
      <c r="J2693" s="34">
        <v>44652</v>
      </c>
      <c r="K2693" s="35">
        <v>45005</v>
      </c>
      <c r="L2693" s="36">
        <v>45163</v>
      </c>
      <c r="M2693" s="36">
        <v>48568</v>
      </c>
      <c r="N2693" s="37">
        <v>36763</v>
      </c>
      <c r="O2693" s="37">
        <v>36581</v>
      </c>
      <c r="P2693" s="21">
        <v>0.74</v>
      </c>
      <c r="Q2693" s="33">
        <v>0</v>
      </c>
      <c r="R2693" s="33">
        <v>0</v>
      </c>
      <c r="S2693" s="33">
        <v>8391109</v>
      </c>
      <c r="T2693" s="33">
        <v>9612600</v>
      </c>
      <c r="U2693" s="33">
        <v>2598000000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148</v>
      </c>
      <c r="E2694" s="32" t="s">
        <v>149</v>
      </c>
      <c r="F2694" s="32" t="s">
        <v>444</v>
      </c>
      <c r="G2694" s="32" t="s">
        <v>111</v>
      </c>
      <c r="H2694" s="32" t="s">
        <v>112</v>
      </c>
      <c r="I2694" s="33">
        <v>1445000</v>
      </c>
      <c r="J2694" s="34">
        <v>44652</v>
      </c>
      <c r="K2694" s="35">
        <v>45075</v>
      </c>
      <c r="L2694" s="36">
        <v>45163</v>
      </c>
      <c r="M2694" s="36">
        <v>48656</v>
      </c>
      <c r="N2694" s="37">
        <v>36763</v>
      </c>
      <c r="O2694" s="37">
        <v>36581</v>
      </c>
      <c r="P2694" s="21">
        <v>0.65700000000000003</v>
      </c>
      <c r="Q2694" s="33">
        <v>0</v>
      </c>
      <c r="R2694" s="33">
        <v>0</v>
      </c>
      <c r="S2694" s="33">
        <v>2307848</v>
      </c>
      <c r="T2694" s="33">
        <v>4746825</v>
      </c>
      <c r="U2694" s="33">
        <v>1445000000</v>
      </c>
    </row>
    <row r="2695" spans="1:21" ht="18" customHeight="1" x14ac:dyDescent="0.15">
      <c r="A2695" s="38" t="s">
        <v>30</v>
      </c>
      <c r="B2695" s="38" t="s">
        <v>31</v>
      </c>
      <c r="C2695" s="38" t="s">
        <v>32</v>
      </c>
      <c r="D2695" s="38" t="s">
        <v>148</v>
      </c>
      <c r="E2695" s="38" t="s">
        <v>149</v>
      </c>
      <c r="F2695" s="39"/>
      <c r="G2695" s="40"/>
      <c r="H2695" s="41" t="s">
        <v>71</v>
      </c>
      <c r="I2695" s="42">
        <f>SUM(I145:I2694)</f>
        <v>3831054998</v>
      </c>
      <c r="J2695" s="43"/>
      <c r="K2695" s="44"/>
      <c r="L2695" s="45"/>
      <c r="M2695" s="45"/>
      <c r="N2695" s="46"/>
      <c r="O2695" s="46"/>
      <c r="P2695" s="47"/>
      <c r="Q2695" s="42">
        <f>SUM(Q145:Q2694)</f>
        <v>245612000000</v>
      </c>
      <c r="R2695" s="42">
        <f>SUM(R145:R2694)</f>
        <v>114109000000</v>
      </c>
      <c r="S2695" s="42">
        <f>SUM(S145:S2694)</f>
        <v>16303676911</v>
      </c>
      <c r="T2695" s="42">
        <f>SUM(T145:T2694)</f>
        <v>15366540215</v>
      </c>
      <c r="U2695" s="42">
        <f>SUM(U145:U2694)</f>
        <v>3831055000000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148</v>
      </c>
      <c r="E2696" s="32" t="s">
        <v>91</v>
      </c>
      <c r="F2696" s="32" t="s">
        <v>445</v>
      </c>
      <c r="G2696" s="32" t="s">
        <v>42</v>
      </c>
      <c r="H2696" s="32" t="s">
        <v>116</v>
      </c>
      <c r="I2696" s="33">
        <v>3965000</v>
      </c>
      <c r="J2696" s="34">
        <v>43556</v>
      </c>
      <c r="K2696" s="35">
        <v>43979</v>
      </c>
      <c r="L2696" s="36">
        <v>44068</v>
      </c>
      <c r="M2696" s="36">
        <v>45735</v>
      </c>
      <c r="N2696" s="37">
        <v>36763</v>
      </c>
      <c r="O2696" s="37">
        <v>36581</v>
      </c>
      <c r="P2696" s="21">
        <v>1E-3</v>
      </c>
      <c r="Q2696" s="33">
        <v>0</v>
      </c>
      <c r="R2696" s="33">
        <v>0</v>
      </c>
      <c r="S2696" s="33">
        <v>19825</v>
      </c>
      <c r="T2696" s="33">
        <v>19825</v>
      </c>
      <c r="U2696" s="33">
        <v>3965000000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148</v>
      </c>
      <c r="E2697" s="32" t="s">
        <v>91</v>
      </c>
      <c r="F2697" s="32" t="s">
        <v>445</v>
      </c>
      <c r="G2697" s="32" t="s">
        <v>42</v>
      </c>
      <c r="H2697" s="32" t="s">
        <v>109</v>
      </c>
      <c r="I2697" s="33">
        <v>173000</v>
      </c>
      <c r="J2697" s="34">
        <v>43556</v>
      </c>
      <c r="K2697" s="35">
        <v>43979</v>
      </c>
      <c r="L2697" s="36">
        <v>44068</v>
      </c>
      <c r="M2697" s="36">
        <v>45735</v>
      </c>
      <c r="N2697" s="37">
        <v>36763</v>
      </c>
      <c r="O2697" s="37">
        <v>36581</v>
      </c>
      <c r="P2697" s="21">
        <v>1E-3</v>
      </c>
      <c r="Q2697" s="33">
        <v>0</v>
      </c>
      <c r="R2697" s="33">
        <v>0</v>
      </c>
      <c r="S2697" s="33">
        <v>865</v>
      </c>
      <c r="T2697" s="33">
        <v>865</v>
      </c>
      <c r="U2697" s="33">
        <v>173000000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148</v>
      </c>
      <c r="E2698" s="32" t="s">
        <v>91</v>
      </c>
      <c r="F2698" s="32" t="s">
        <v>445</v>
      </c>
      <c r="G2698" s="32" t="s">
        <v>42</v>
      </c>
      <c r="H2698" s="32" t="s">
        <v>136</v>
      </c>
      <c r="I2698" s="33">
        <v>94000</v>
      </c>
      <c r="J2698" s="34">
        <v>43556</v>
      </c>
      <c r="K2698" s="35">
        <v>43979</v>
      </c>
      <c r="L2698" s="36">
        <v>44068</v>
      </c>
      <c r="M2698" s="36">
        <v>45735</v>
      </c>
      <c r="N2698" s="37">
        <v>36763</v>
      </c>
      <c r="O2698" s="37">
        <v>36581</v>
      </c>
      <c r="P2698" s="21">
        <v>1E-3</v>
      </c>
      <c r="Q2698" s="33">
        <v>0</v>
      </c>
      <c r="R2698" s="33">
        <v>0</v>
      </c>
      <c r="S2698" s="33">
        <v>470</v>
      </c>
      <c r="T2698" s="33">
        <v>470</v>
      </c>
      <c r="U2698" s="33">
        <v>94000000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148</v>
      </c>
      <c r="E2699" s="32" t="s">
        <v>91</v>
      </c>
      <c r="F2699" s="32" t="s">
        <v>445</v>
      </c>
      <c r="G2699" s="32" t="s">
        <v>54</v>
      </c>
      <c r="H2699" s="32" t="s">
        <v>126</v>
      </c>
      <c r="I2699" s="33">
        <v>590000</v>
      </c>
      <c r="J2699" s="34">
        <v>43556</v>
      </c>
      <c r="K2699" s="35">
        <v>43979</v>
      </c>
      <c r="L2699" s="36">
        <v>44068</v>
      </c>
      <c r="M2699" s="36">
        <v>45735</v>
      </c>
      <c r="N2699" s="37">
        <v>36763</v>
      </c>
      <c r="O2699" s="37">
        <v>36581</v>
      </c>
      <c r="P2699" s="21">
        <v>1E-3</v>
      </c>
      <c r="Q2699" s="33">
        <v>0</v>
      </c>
      <c r="R2699" s="33">
        <v>0</v>
      </c>
      <c r="S2699" s="33">
        <v>2950</v>
      </c>
      <c r="T2699" s="33">
        <v>2950</v>
      </c>
      <c r="U2699" s="33">
        <v>590000000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148</v>
      </c>
      <c r="E2700" s="32" t="s">
        <v>91</v>
      </c>
      <c r="F2700" s="32" t="s">
        <v>445</v>
      </c>
      <c r="G2700" s="32" t="s">
        <v>54</v>
      </c>
      <c r="H2700" s="32" t="s">
        <v>216</v>
      </c>
      <c r="I2700" s="33">
        <v>506000</v>
      </c>
      <c r="J2700" s="34">
        <v>43556</v>
      </c>
      <c r="K2700" s="35">
        <v>43979</v>
      </c>
      <c r="L2700" s="36">
        <v>44068</v>
      </c>
      <c r="M2700" s="36">
        <v>45735</v>
      </c>
      <c r="N2700" s="37">
        <v>36763</v>
      </c>
      <c r="O2700" s="37">
        <v>36581</v>
      </c>
      <c r="P2700" s="21">
        <v>1E-3</v>
      </c>
      <c r="Q2700" s="33">
        <v>0</v>
      </c>
      <c r="R2700" s="33">
        <v>0</v>
      </c>
      <c r="S2700" s="33">
        <v>2530</v>
      </c>
      <c r="T2700" s="33">
        <v>2530</v>
      </c>
      <c r="U2700" s="33">
        <v>506000000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148</v>
      </c>
      <c r="E2701" s="32" t="s">
        <v>91</v>
      </c>
      <c r="F2701" s="32" t="s">
        <v>445</v>
      </c>
      <c r="G2701" s="32" t="s">
        <v>42</v>
      </c>
      <c r="H2701" s="32" t="s">
        <v>136</v>
      </c>
      <c r="I2701" s="33">
        <v>723000</v>
      </c>
      <c r="J2701" s="34">
        <v>43556</v>
      </c>
      <c r="K2701" s="35">
        <v>43979</v>
      </c>
      <c r="L2701" s="36">
        <v>44068</v>
      </c>
      <c r="M2701" s="36">
        <v>45735</v>
      </c>
      <c r="N2701" s="37">
        <v>36763</v>
      </c>
      <c r="O2701" s="37">
        <v>36581</v>
      </c>
      <c r="P2701" s="21">
        <v>1E-3</v>
      </c>
      <c r="Q2701" s="33">
        <v>0</v>
      </c>
      <c r="R2701" s="33">
        <v>0</v>
      </c>
      <c r="S2701" s="33">
        <v>3615</v>
      </c>
      <c r="T2701" s="33">
        <v>3615</v>
      </c>
      <c r="U2701" s="33">
        <v>723000000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148</v>
      </c>
      <c r="E2702" s="32" t="s">
        <v>91</v>
      </c>
      <c r="F2702" s="32" t="s">
        <v>445</v>
      </c>
      <c r="G2702" s="32" t="s">
        <v>42</v>
      </c>
      <c r="H2702" s="32" t="s">
        <v>226</v>
      </c>
      <c r="I2702" s="33">
        <v>513000</v>
      </c>
      <c r="J2702" s="34">
        <v>43556</v>
      </c>
      <c r="K2702" s="35">
        <v>43979</v>
      </c>
      <c r="L2702" s="36">
        <v>44068</v>
      </c>
      <c r="M2702" s="36">
        <v>45735</v>
      </c>
      <c r="N2702" s="37">
        <v>36763</v>
      </c>
      <c r="O2702" s="37">
        <v>36581</v>
      </c>
      <c r="P2702" s="21">
        <v>1E-3</v>
      </c>
      <c r="Q2702" s="33">
        <v>0</v>
      </c>
      <c r="R2702" s="33">
        <v>0</v>
      </c>
      <c r="S2702" s="33">
        <v>2565</v>
      </c>
      <c r="T2702" s="33">
        <v>2565</v>
      </c>
      <c r="U2702" s="33">
        <v>513000000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148</v>
      </c>
      <c r="E2703" s="32" t="s">
        <v>91</v>
      </c>
      <c r="F2703" s="32" t="s">
        <v>445</v>
      </c>
      <c r="G2703" s="32" t="s">
        <v>42</v>
      </c>
      <c r="H2703" s="32" t="s">
        <v>109</v>
      </c>
      <c r="I2703" s="33">
        <v>836000</v>
      </c>
      <c r="J2703" s="34">
        <v>43556</v>
      </c>
      <c r="K2703" s="35">
        <v>43979</v>
      </c>
      <c r="L2703" s="36">
        <v>44068</v>
      </c>
      <c r="M2703" s="36">
        <v>45735</v>
      </c>
      <c r="N2703" s="37">
        <v>36763</v>
      </c>
      <c r="O2703" s="37">
        <v>36581</v>
      </c>
      <c r="P2703" s="21">
        <v>1E-3</v>
      </c>
      <c r="Q2703" s="33">
        <v>0</v>
      </c>
      <c r="R2703" s="33">
        <v>0</v>
      </c>
      <c r="S2703" s="33">
        <v>4180</v>
      </c>
      <c r="T2703" s="33">
        <v>4180</v>
      </c>
      <c r="U2703" s="33">
        <v>836000000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148</v>
      </c>
      <c r="E2704" s="32" t="s">
        <v>91</v>
      </c>
      <c r="F2704" s="32" t="s">
        <v>446</v>
      </c>
      <c r="G2704" s="32" t="s">
        <v>74</v>
      </c>
      <c r="H2704" s="32" t="s">
        <v>146</v>
      </c>
      <c r="I2704" s="33">
        <v>7414000</v>
      </c>
      <c r="J2704" s="34">
        <v>43922</v>
      </c>
      <c r="K2704" s="35">
        <v>44267</v>
      </c>
      <c r="L2704" s="36">
        <v>44433</v>
      </c>
      <c r="M2704" s="36">
        <v>46010</v>
      </c>
      <c r="N2704" s="37">
        <v>36763</v>
      </c>
      <c r="O2704" s="37">
        <v>36581</v>
      </c>
      <c r="P2704" s="21">
        <v>1E-3</v>
      </c>
      <c r="Q2704" s="33">
        <v>0</v>
      </c>
      <c r="R2704" s="33">
        <v>0</v>
      </c>
      <c r="S2704" s="33">
        <v>37070</v>
      </c>
      <c r="T2704" s="33">
        <v>37070</v>
      </c>
      <c r="U2704" s="33">
        <v>7414000000</v>
      </c>
    </row>
    <row r="2705" spans="1:21" ht="18" customHeight="1" x14ac:dyDescent="0.15">
      <c r="A2705" s="38" t="s">
        <v>30</v>
      </c>
      <c r="B2705" s="38" t="s">
        <v>31</v>
      </c>
      <c r="C2705" s="38" t="s">
        <v>32</v>
      </c>
      <c r="D2705" s="38" t="s">
        <v>148</v>
      </c>
      <c r="E2705" s="38" t="s">
        <v>91</v>
      </c>
      <c r="F2705" s="39"/>
      <c r="G2705" s="40"/>
      <c r="H2705" s="41" t="s">
        <v>71</v>
      </c>
      <c r="I2705" s="42">
        <f>SUM(I2696:I2704)</f>
        <v>14814000</v>
      </c>
      <c r="J2705" s="43"/>
      <c r="K2705" s="44"/>
      <c r="L2705" s="45"/>
      <c r="M2705" s="45"/>
      <c r="N2705" s="46"/>
      <c r="O2705" s="46"/>
      <c r="P2705" s="47"/>
      <c r="Q2705" s="42">
        <f>SUM(Q2696:Q2704)</f>
        <v>0</v>
      </c>
      <c r="R2705" s="42">
        <f>SUM(R2696:R2704)</f>
        <v>0</v>
      </c>
      <c r="S2705" s="42">
        <f>SUM(S2696:S2704)</f>
        <v>74070</v>
      </c>
      <c r="T2705" s="42">
        <f>SUM(T2696:T2704)</f>
        <v>74070</v>
      </c>
      <c r="U2705" s="42">
        <f>SUM(U2696:U2704)</f>
        <v>14814000000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148</v>
      </c>
      <c r="E2706" s="32" t="s">
        <v>447</v>
      </c>
      <c r="F2706" s="32" t="s">
        <v>448</v>
      </c>
      <c r="G2706" s="32" t="s">
        <v>36</v>
      </c>
      <c r="H2706" s="32" t="s">
        <v>45</v>
      </c>
      <c r="I2706" s="33">
        <v>5000000</v>
      </c>
      <c r="J2706" s="34">
        <v>38078</v>
      </c>
      <c r="K2706" s="35">
        <v>38299</v>
      </c>
      <c r="L2706" s="36">
        <v>38664</v>
      </c>
      <c r="M2706" s="36">
        <v>49256</v>
      </c>
      <c r="N2706" s="37"/>
      <c r="O2706" s="37">
        <v>36838</v>
      </c>
      <c r="P2706" s="21">
        <v>5.07</v>
      </c>
      <c r="Q2706" s="33">
        <v>0</v>
      </c>
      <c r="R2706" s="33">
        <v>0</v>
      </c>
      <c r="S2706" s="33">
        <v>0</v>
      </c>
      <c r="T2706" s="33">
        <v>131300000</v>
      </c>
      <c r="U2706" s="33">
        <v>5000000000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148</v>
      </c>
      <c r="E2707" s="32" t="s">
        <v>447</v>
      </c>
      <c r="F2707" s="32" t="s">
        <v>448</v>
      </c>
      <c r="G2707" s="32" t="s">
        <v>42</v>
      </c>
      <c r="H2707" s="32" t="s">
        <v>125</v>
      </c>
      <c r="I2707" s="33">
        <v>4207200</v>
      </c>
      <c r="J2707" s="34">
        <v>38078</v>
      </c>
      <c r="K2707" s="35">
        <v>38299</v>
      </c>
      <c r="L2707" s="36">
        <v>38664</v>
      </c>
      <c r="M2707" s="36">
        <v>49256</v>
      </c>
      <c r="N2707" s="37"/>
      <c r="O2707" s="37">
        <v>36838</v>
      </c>
      <c r="P2707" s="21">
        <v>5.07</v>
      </c>
      <c r="Q2707" s="33">
        <v>0</v>
      </c>
      <c r="R2707" s="33">
        <v>0</v>
      </c>
      <c r="S2707" s="33">
        <v>0</v>
      </c>
      <c r="T2707" s="33">
        <v>110481072</v>
      </c>
      <c r="U2707" s="33">
        <v>4207200000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148</v>
      </c>
      <c r="E2708" s="32" t="s">
        <v>447</v>
      </c>
      <c r="F2708" s="32" t="s">
        <v>448</v>
      </c>
      <c r="G2708" s="32" t="s">
        <v>42</v>
      </c>
      <c r="H2708" s="32" t="s">
        <v>162</v>
      </c>
      <c r="I2708" s="33">
        <v>7500000</v>
      </c>
      <c r="J2708" s="34">
        <v>38078</v>
      </c>
      <c r="K2708" s="35">
        <v>38299</v>
      </c>
      <c r="L2708" s="36">
        <v>38664</v>
      </c>
      <c r="M2708" s="36">
        <v>49256</v>
      </c>
      <c r="N2708" s="37"/>
      <c r="O2708" s="37">
        <v>36838</v>
      </c>
      <c r="P2708" s="21">
        <v>5.07</v>
      </c>
      <c r="Q2708" s="33">
        <v>0</v>
      </c>
      <c r="R2708" s="33">
        <v>0</v>
      </c>
      <c r="S2708" s="33">
        <v>0</v>
      </c>
      <c r="T2708" s="33">
        <v>196950000</v>
      </c>
      <c r="U2708" s="33">
        <v>7500000000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148</v>
      </c>
      <c r="E2709" s="32" t="s">
        <v>447</v>
      </c>
      <c r="F2709" s="32" t="s">
        <v>449</v>
      </c>
      <c r="G2709" s="32" t="s">
        <v>42</v>
      </c>
      <c r="H2709" s="32" t="s">
        <v>68</v>
      </c>
      <c r="I2709" s="33">
        <v>19954600</v>
      </c>
      <c r="J2709" s="34">
        <v>37347</v>
      </c>
      <c r="K2709" s="35">
        <v>38505</v>
      </c>
      <c r="L2709" s="36">
        <v>38870</v>
      </c>
      <c r="M2709" s="36">
        <v>48367</v>
      </c>
      <c r="N2709" s="37">
        <v>36679</v>
      </c>
      <c r="O2709" s="37"/>
      <c r="P2709" s="21">
        <v>4.26</v>
      </c>
      <c r="Q2709" s="33">
        <v>0</v>
      </c>
      <c r="R2709" s="33">
        <v>0</v>
      </c>
      <c r="S2709" s="33">
        <v>493078166</v>
      </c>
      <c r="T2709" s="33">
        <v>0</v>
      </c>
      <c r="U2709" s="33">
        <v>19954600000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148</v>
      </c>
      <c r="E2710" s="32" t="s">
        <v>447</v>
      </c>
      <c r="F2710" s="32" t="s">
        <v>449</v>
      </c>
      <c r="G2710" s="32" t="s">
        <v>42</v>
      </c>
      <c r="H2710" s="32" t="s">
        <v>68</v>
      </c>
      <c r="I2710" s="33">
        <v>10000000</v>
      </c>
      <c r="J2710" s="34">
        <v>37347</v>
      </c>
      <c r="K2710" s="35">
        <v>38505</v>
      </c>
      <c r="L2710" s="36">
        <v>38870</v>
      </c>
      <c r="M2710" s="36">
        <v>48367</v>
      </c>
      <c r="N2710" s="37">
        <v>36679</v>
      </c>
      <c r="O2710" s="37"/>
      <c r="P2710" s="21">
        <v>4.26</v>
      </c>
      <c r="Q2710" s="33">
        <v>0</v>
      </c>
      <c r="R2710" s="33">
        <v>0</v>
      </c>
      <c r="S2710" s="33">
        <v>247100000</v>
      </c>
      <c r="T2710" s="33">
        <v>0</v>
      </c>
      <c r="U2710" s="33">
        <v>10000000000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148</v>
      </c>
      <c r="E2711" s="32" t="s">
        <v>447</v>
      </c>
      <c r="F2711" s="32" t="s">
        <v>449</v>
      </c>
      <c r="G2711" s="32" t="s">
        <v>42</v>
      </c>
      <c r="H2711" s="32" t="s">
        <v>68</v>
      </c>
      <c r="I2711" s="33">
        <v>10000000</v>
      </c>
      <c r="J2711" s="34">
        <v>37347</v>
      </c>
      <c r="K2711" s="35">
        <v>38505</v>
      </c>
      <c r="L2711" s="36">
        <v>38870</v>
      </c>
      <c r="M2711" s="36">
        <v>48367</v>
      </c>
      <c r="N2711" s="37">
        <v>36679</v>
      </c>
      <c r="O2711" s="37"/>
      <c r="P2711" s="21">
        <v>4.26</v>
      </c>
      <c r="Q2711" s="33">
        <v>0</v>
      </c>
      <c r="R2711" s="33">
        <v>0</v>
      </c>
      <c r="S2711" s="33">
        <v>247100000</v>
      </c>
      <c r="T2711" s="33">
        <v>0</v>
      </c>
      <c r="U2711" s="33">
        <v>10000000000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148</v>
      </c>
      <c r="E2712" s="32" t="s">
        <v>447</v>
      </c>
      <c r="F2712" s="32" t="s">
        <v>450</v>
      </c>
      <c r="G2712" s="32" t="s">
        <v>42</v>
      </c>
      <c r="H2712" s="32" t="s">
        <v>162</v>
      </c>
      <c r="I2712" s="33">
        <v>5000000</v>
      </c>
      <c r="J2712" s="34">
        <v>38443</v>
      </c>
      <c r="K2712" s="35">
        <v>38685</v>
      </c>
      <c r="L2712" s="36">
        <v>39050</v>
      </c>
      <c r="M2712" s="36">
        <v>49642</v>
      </c>
      <c r="N2712" s="37"/>
      <c r="O2712" s="37">
        <v>36859</v>
      </c>
      <c r="P2712" s="21">
        <v>4.2699999999999996</v>
      </c>
      <c r="Q2712" s="33">
        <v>0</v>
      </c>
      <c r="R2712" s="33">
        <v>0</v>
      </c>
      <c r="S2712" s="33">
        <v>0</v>
      </c>
      <c r="T2712" s="33">
        <v>129800000</v>
      </c>
      <c r="U2712" s="33">
        <v>5000000000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148</v>
      </c>
      <c r="E2713" s="32" t="s">
        <v>447</v>
      </c>
      <c r="F2713" s="32" t="s">
        <v>450</v>
      </c>
      <c r="G2713" s="32" t="s">
        <v>36</v>
      </c>
      <c r="H2713" s="32" t="s">
        <v>45</v>
      </c>
      <c r="I2713" s="33">
        <v>2500000</v>
      </c>
      <c r="J2713" s="34">
        <v>38443</v>
      </c>
      <c r="K2713" s="35">
        <v>38685</v>
      </c>
      <c r="L2713" s="36">
        <v>39050</v>
      </c>
      <c r="M2713" s="36">
        <v>49642</v>
      </c>
      <c r="N2713" s="37"/>
      <c r="O2713" s="37">
        <v>36859</v>
      </c>
      <c r="P2713" s="21">
        <v>4.2699999999999996</v>
      </c>
      <c r="Q2713" s="33">
        <v>0</v>
      </c>
      <c r="R2713" s="33">
        <v>0</v>
      </c>
      <c r="S2713" s="33">
        <v>0</v>
      </c>
      <c r="T2713" s="33">
        <v>64900000</v>
      </c>
      <c r="U2713" s="33">
        <v>2500000000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148</v>
      </c>
      <c r="E2714" s="32" t="s">
        <v>447</v>
      </c>
      <c r="F2714" s="32" t="s">
        <v>450</v>
      </c>
      <c r="G2714" s="32" t="s">
        <v>42</v>
      </c>
      <c r="H2714" s="32" t="s">
        <v>125</v>
      </c>
      <c r="I2714" s="33">
        <v>7767500</v>
      </c>
      <c r="J2714" s="34">
        <v>38443</v>
      </c>
      <c r="K2714" s="35">
        <v>38685</v>
      </c>
      <c r="L2714" s="36">
        <v>39050</v>
      </c>
      <c r="M2714" s="36">
        <v>49642</v>
      </c>
      <c r="N2714" s="37"/>
      <c r="O2714" s="37">
        <v>36859</v>
      </c>
      <c r="P2714" s="21">
        <v>4.2699999999999996</v>
      </c>
      <c r="Q2714" s="33">
        <v>0</v>
      </c>
      <c r="R2714" s="33">
        <v>0</v>
      </c>
      <c r="S2714" s="33">
        <v>0</v>
      </c>
      <c r="T2714" s="33">
        <v>201644300</v>
      </c>
      <c r="U2714" s="33">
        <v>7767500000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148</v>
      </c>
      <c r="E2715" s="32" t="s">
        <v>447</v>
      </c>
      <c r="F2715" s="32" t="s">
        <v>450</v>
      </c>
      <c r="G2715" s="32" t="s">
        <v>42</v>
      </c>
      <c r="H2715" s="32" t="s">
        <v>163</v>
      </c>
      <c r="I2715" s="33">
        <v>5500000</v>
      </c>
      <c r="J2715" s="34">
        <v>38443</v>
      </c>
      <c r="K2715" s="35">
        <v>38685</v>
      </c>
      <c r="L2715" s="36">
        <v>39050</v>
      </c>
      <c r="M2715" s="36">
        <v>49642</v>
      </c>
      <c r="N2715" s="37"/>
      <c r="O2715" s="37">
        <v>36859</v>
      </c>
      <c r="P2715" s="21">
        <v>4.2699999999999996</v>
      </c>
      <c r="Q2715" s="33">
        <v>0</v>
      </c>
      <c r="R2715" s="33">
        <v>0</v>
      </c>
      <c r="S2715" s="33">
        <v>0</v>
      </c>
      <c r="T2715" s="33">
        <v>142780000</v>
      </c>
      <c r="U2715" s="33">
        <v>5500000000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148</v>
      </c>
      <c r="E2716" s="32" t="s">
        <v>447</v>
      </c>
      <c r="F2716" s="32" t="s">
        <v>451</v>
      </c>
      <c r="G2716" s="32" t="s">
        <v>42</v>
      </c>
      <c r="H2716" s="32" t="s">
        <v>107</v>
      </c>
      <c r="I2716" s="33">
        <v>4000000</v>
      </c>
      <c r="J2716" s="34">
        <v>37712</v>
      </c>
      <c r="K2716" s="35">
        <v>38889</v>
      </c>
      <c r="L2716" s="36">
        <v>39254</v>
      </c>
      <c r="M2716" s="36">
        <v>48751</v>
      </c>
      <c r="N2716" s="37">
        <v>36698</v>
      </c>
      <c r="O2716" s="37"/>
      <c r="P2716" s="21">
        <v>4.7</v>
      </c>
      <c r="Q2716" s="33">
        <v>0</v>
      </c>
      <c r="R2716" s="33">
        <v>0</v>
      </c>
      <c r="S2716" s="33">
        <v>109880000</v>
      </c>
      <c r="T2716" s="33">
        <v>0</v>
      </c>
      <c r="U2716" s="33">
        <v>4000000000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148</v>
      </c>
      <c r="E2717" s="32" t="s">
        <v>447</v>
      </c>
      <c r="F2717" s="32" t="s">
        <v>451</v>
      </c>
      <c r="G2717" s="32" t="s">
        <v>42</v>
      </c>
      <c r="H2717" s="32" t="s">
        <v>68</v>
      </c>
      <c r="I2717" s="33">
        <v>21000000</v>
      </c>
      <c r="J2717" s="34">
        <v>37712</v>
      </c>
      <c r="K2717" s="35">
        <v>38889</v>
      </c>
      <c r="L2717" s="36">
        <v>39254</v>
      </c>
      <c r="M2717" s="36">
        <v>48751</v>
      </c>
      <c r="N2717" s="37">
        <v>36698</v>
      </c>
      <c r="O2717" s="37"/>
      <c r="P2717" s="21">
        <v>4.7</v>
      </c>
      <c r="Q2717" s="33">
        <v>0</v>
      </c>
      <c r="R2717" s="33">
        <v>0</v>
      </c>
      <c r="S2717" s="33">
        <v>576870000</v>
      </c>
      <c r="T2717" s="33">
        <v>0</v>
      </c>
      <c r="U2717" s="33">
        <v>21000000000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148</v>
      </c>
      <c r="E2718" s="32" t="s">
        <v>447</v>
      </c>
      <c r="F2718" s="32" t="s">
        <v>451</v>
      </c>
      <c r="G2718" s="32" t="s">
        <v>42</v>
      </c>
      <c r="H2718" s="32" t="s">
        <v>106</v>
      </c>
      <c r="I2718" s="33">
        <v>896000</v>
      </c>
      <c r="J2718" s="34">
        <v>37712</v>
      </c>
      <c r="K2718" s="35">
        <v>38889</v>
      </c>
      <c r="L2718" s="36">
        <v>39254</v>
      </c>
      <c r="M2718" s="36">
        <v>48751</v>
      </c>
      <c r="N2718" s="37">
        <v>36698</v>
      </c>
      <c r="O2718" s="37"/>
      <c r="P2718" s="21">
        <v>4.7</v>
      </c>
      <c r="Q2718" s="33">
        <v>0</v>
      </c>
      <c r="R2718" s="33">
        <v>0</v>
      </c>
      <c r="S2718" s="33">
        <v>24613120</v>
      </c>
      <c r="T2718" s="33">
        <v>0</v>
      </c>
      <c r="U2718" s="33">
        <v>896000000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148</v>
      </c>
      <c r="E2719" s="32" t="s">
        <v>447</v>
      </c>
      <c r="F2719" s="32" t="s">
        <v>451</v>
      </c>
      <c r="G2719" s="32" t="s">
        <v>42</v>
      </c>
      <c r="H2719" s="32" t="s">
        <v>106</v>
      </c>
      <c r="I2719" s="33">
        <v>604000</v>
      </c>
      <c r="J2719" s="34">
        <v>37712</v>
      </c>
      <c r="K2719" s="35">
        <v>38889</v>
      </c>
      <c r="L2719" s="36">
        <v>39254</v>
      </c>
      <c r="M2719" s="36">
        <v>48751</v>
      </c>
      <c r="N2719" s="37">
        <v>36698</v>
      </c>
      <c r="O2719" s="37"/>
      <c r="P2719" s="21">
        <v>4.7</v>
      </c>
      <c r="Q2719" s="33">
        <v>0</v>
      </c>
      <c r="R2719" s="33">
        <v>0</v>
      </c>
      <c r="S2719" s="33">
        <v>16591880</v>
      </c>
      <c r="T2719" s="33">
        <v>0</v>
      </c>
      <c r="U2719" s="33">
        <v>604000000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148</v>
      </c>
      <c r="E2720" s="32" t="s">
        <v>447</v>
      </c>
      <c r="F2720" s="32" t="s">
        <v>451</v>
      </c>
      <c r="G2720" s="32" t="s">
        <v>42</v>
      </c>
      <c r="H2720" s="32" t="s">
        <v>68</v>
      </c>
      <c r="I2720" s="33">
        <v>104000</v>
      </c>
      <c r="J2720" s="34">
        <v>37712</v>
      </c>
      <c r="K2720" s="35">
        <v>38889</v>
      </c>
      <c r="L2720" s="36">
        <v>39254</v>
      </c>
      <c r="M2720" s="36">
        <v>48751</v>
      </c>
      <c r="N2720" s="37">
        <v>36698</v>
      </c>
      <c r="O2720" s="37"/>
      <c r="P2720" s="21">
        <v>4.7</v>
      </c>
      <c r="Q2720" s="33">
        <v>0</v>
      </c>
      <c r="R2720" s="33">
        <v>0</v>
      </c>
      <c r="S2720" s="33">
        <v>2856880</v>
      </c>
      <c r="T2720" s="33">
        <v>0</v>
      </c>
      <c r="U2720" s="33">
        <v>104000000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148</v>
      </c>
      <c r="E2721" s="32" t="s">
        <v>447</v>
      </c>
      <c r="F2721" s="32" t="s">
        <v>451</v>
      </c>
      <c r="G2721" s="32" t="s">
        <v>42</v>
      </c>
      <c r="H2721" s="32" t="s">
        <v>68</v>
      </c>
      <c r="I2721" s="33">
        <v>17896000</v>
      </c>
      <c r="J2721" s="34">
        <v>37712</v>
      </c>
      <c r="K2721" s="35">
        <v>38889</v>
      </c>
      <c r="L2721" s="36">
        <v>39254</v>
      </c>
      <c r="M2721" s="36">
        <v>48751</v>
      </c>
      <c r="N2721" s="37">
        <v>36698</v>
      </c>
      <c r="O2721" s="37"/>
      <c r="P2721" s="21">
        <v>4.7</v>
      </c>
      <c r="Q2721" s="33">
        <v>0</v>
      </c>
      <c r="R2721" s="33">
        <v>0</v>
      </c>
      <c r="S2721" s="33">
        <v>491603120</v>
      </c>
      <c r="T2721" s="33">
        <v>0</v>
      </c>
      <c r="U2721" s="33">
        <v>17896000000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148</v>
      </c>
      <c r="E2722" s="32" t="s">
        <v>447</v>
      </c>
      <c r="F2722" s="32" t="s">
        <v>451</v>
      </c>
      <c r="G2722" s="32" t="s">
        <v>42</v>
      </c>
      <c r="H2722" s="32" t="s">
        <v>107</v>
      </c>
      <c r="I2722" s="33">
        <v>331600</v>
      </c>
      <c r="J2722" s="34">
        <v>37712</v>
      </c>
      <c r="K2722" s="35">
        <v>38889</v>
      </c>
      <c r="L2722" s="36">
        <v>39254</v>
      </c>
      <c r="M2722" s="36">
        <v>48751</v>
      </c>
      <c r="N2722" s="37">
        <v>36698</v>
      </c>
      <c r="O2722" s="37"/>
      <c r="P2722" s="21">
        <v>4.7</v>
      </c>
      <c r="Q2722" s="33">
        <v>0</v>
      </c>
      <c r="R2722" s="33">
        <v>0</v>
      </c>
      <c r="S2722" s="33">
        <v>9109052</v>
      </c>
      <c r="T2722" s="33">
        <v>0</v>
      </c>
      <c r="U2722" s="33">
        <v>331600000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148</v>
      </c>
      <c r="E2723" s="32" t="s">
        <v>447</v>
      </c>
      <c r="F2723" s="32" t="s">
        <v>451</v>
      </c>
      <c r="G2723" s="32" t="s">
        <v>42</v>
      </c>
      <c r="H2723" s="32" t="s">
        <v>108</v>
      </c>
      <c r="I2723" s="33">
        <v>1000000</v>
      </c>
      <c r="J2723" s="34">
        <v>37712</v>
      </c>
      <c r="K2723" s="35">
        <v>38889</v>
      </c>
      <c r="L2723" s="36">
        <v>39254</v>
      </c>
      <c r="M2723" s="36">
        <v>48751</v>
      </c>
      <c r="N2723" s="37">
        <v>36698</v>
      </c>
      <c r="O2723" s="37"/>
      <c r="P2723" s="21">
        <v>4.7</v>
      </c>
      <c r="Q2723" s="33">
        <v>0</v>
      </c>
      <c r="R2723" s="33">
        <v>0</v>
      </c>
      <c r="S2723" s="33">
        <v>27470000</v>
      </c>
      <c r="T2723" s="33">
        <v>0</v>
      </c>
      <c r="U2723" s="33">
        <v>1000000000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148</v>
      </c>
      <c r="E2724" s="32" t="s">
        <v>447</v>
      </c>
      <c r="F2724" s="32" t="s">
        <v>451</v>
      </c>
      <c r="G2724" s="32" t="s">
        <v>42</v>
      </c>
      <c r="H2724" s="32" t="s">
        <v>144</v>
      </c>
      <c r="I2724" s="33">
        <v>100000</v>
      </c>
      <c r="J2724" s="34">
        <v>37712</v>
      </c>
      <c r="K2724" s="35">
        <v>38889</v>
      </c>
      <c r="L2724" s="36">
        <v>39254</v>
      </c>
      <c r="M2724" s="36">
        <v>48751</v>
      </c>
      <c r="N2724" s="37">
        <v>36698</v>
      </c>
      <c r="O2724" s="37"/>
      <c r="P2724" s="21">
        <v>4.7</v>
      </c>
      <c r="Q2724" s="33">
        <v>0</v>
      </c>
      <c r="R2724" s="33">
        <v>0</v>
      </c>
      <c r="S2724" s="33">
        <v>2747000</v>
      </c>
      <c r="T2724" s="33">
        <v>0</v>
      </c>
      <c r="U2724" s="33">
        <v>100000000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148</v>
      </c>
      <c r="E2725" s="32" t="s">
        <v>447</v>
      </c>
      <c r="F2725" s="32" t="s">
        <v>451</v>
      </c>
      <c r="G2725" s="32" t="s">
        <v>42</v>
      </c>
      <c r="H2725" s="32" t="s">
        <v>144</v>
      </c>
      <c r="I2725" s="33">
        <v>4000000</v>
      </c>
      <c r="J2725" s="34">
        <v>37712</v>
      </c>
      <c r="K2725" s="35">
        <v>38889</v>
      </c>
      <c r="L2725" s="36">
        <v>39254</v>
      </c>
      <c r="M2725" s="36">
        <v>48751</v>
      </c>
      <c r="N2725" s="37">
        <v>36698</v>
      </c>
      <c r="O2725" s="37"/>
      <c r="P2725" s="21">
        <v>4.7</v>
      </c>
      <c r="Q2725" s="33">
        <v>0</v>
      </c>
      <c r="R2725" s="33">
        <v>0</v>
      </c>
      <c r="S2725" s="33">
        <v>109880000</v>
      </c>
      <c r="T2725" s="33">
        <v>0</v>
      </c>
      <c r="U2725" s="33">
        <v>4000000000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148</v>
      </c>
      <c r="E2726" s="32" t="s">
        <v>447</v>
      </c>
      <c r="F2726" s="32" t="s">
        <v>452</v>
      </c>
      <c r="G2726" s="32" t="s">
        <v>42</v>
      </c>
      <c r="H2726" s="32" t="s">
        <v>107</v>
      </c>
      <c r="I2726" s="33">
        <v>3000000</v>
      </c>
      <c r="J2726" s="34">
        <v>38078</v>
      </c>
      <c r="K2726" s="35">
        <v>39478</v>
      </c>
      <c r="L2726" s="36">
        <v>39844</v>
      </c>
      <c r="M2726" s="36">
        <v>49340</v>
      </c>
      <c r="N2726" s="37"/>
      <c r="O2726" s="37">
        <v>36556</v>
      </c>
      <c r="P2726" s="21">
        <v>4.9000000000000004</v>
      </c>
      <c r="Q2726" s="33">
        <v>0</v>
      </c>
      <c r="R2726" s="33">
        <v>0</v>
      </c>
      <c r="S2726" s="33">
        <v>0</v>
      </c>
      <c r="T2726" s="33">
        <v>78609000</v>
      </c>
      <c r="U2726" s="33">
        <v>3000000000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148</v>
      </c>
      <c r="E2727" s="32" t="s">
        <v>447</v>
      </c>
      <c r="F2727" s="32" t="s">
        <v>452</v>
      </c>
      <c r="G2727" s="32" t="s">
        <v>42</v>
      </c>
      <c r="H2727" s="32" t="s">
        <v>68</v>
      </c>
      <c r="I2727" s="33">
        <v>20000000</v>
      </c>
      <c r="J2727" s="34">
        <v>38078</v>
      </c>
      <c r="K2727" s="35">
        <v>39478</v>
      </c>
      <c r="L2727" s="36">
        <v>39844</v>
      </c>
      <c r="M2727" s="36">
        <v>49340</v>
      </c>
      <c r="N2727" s="37"/>
      <c r="O2727" s="37">
        <v>36556</v>
      </c>
      <c r="P2727" s="21">
        <v>4.9000000000000004</v>
      </c>
      <c r="Q2727" s="33">
        <v>0</v>
      </c>
      <c r="R2727" s="33">
        <v>0</v>
      </c>
      <c r="S2727" s="33">
        <v>0</v>
      </c>
      <c r="T2727" s="33">
        <v>524060000</v>
      </c>
      <c r="U2727" s="33">
        <v>20000000000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148</v>
      </c>
      <c r="E2728" s="32" t="s">
        <v>447</v>
      </c>
      <c r="F2728" s="32" t="s">
        <v>452</v>
      </c>
      <c r="G2728" s="32" t="s">
        <v>42</v>
      </c>
      <c r="H2728" s="32" t="s">
        <v>144</v>
      </c>
      <c r="I2728" s="33">
        <v>1926000</v>
      </c>
      <c r="J2728" s="34">
        <v>38078</v>
      </c>
      <c r="K2728" s="35">
        <v>39478</v>
      </c>
      <c r="L2728" s="36">
        <v>39844</v>
      </c>
      <c r="M2728" s="36">
        <v>49340</v>
      </c>
      <c r="N2728" s="37"/>
      <c r="O2728" s="37">
        <v>36556</v>
      </c>
      <c r="P2728" s="21">
        <v>4.9000000000000004</v>
      </c>
      <c r="Q2728" s="33">
        <v>0</v>
      </c>
      <c r="R2728" s="33">
        <v>0</v>
      </c>
      <c r="S2728" s="33">
        <v>0</v>
      </c>
      <c r="T2728" s="33">
        <v>50466978</v>
      </c>
      <c r="U2728" s="33">
        <v>1926000000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148</v>
      </c>
      <c r="E2729" s="32" t="s">
        <v>447</v>
      </c>
      <c r="F2729" s="32" t="s">
        <v>452</v>
      </c>
      <c r="G2729" s="32" t="s">
        <v>42</v>
      </c>
      <c r="H2729" s="32" t="s">
        <v>68</v>
      </c>
      <c r="I2729" s="33">
        <v>10000000</v>
      </c>
      <c r="J2729" s="34">
        <v>38078</v>
      </c>
      <c r="K2729" s="35">
        <v>39478</v>
      </c>
      <c r="L2729" s="36">
        <v>39844</v>
      </c>
      <c r="M2729" s="36">
        <v>49340</v>
      </c>
      <c r="N2729" s="37"/>
      <c r="O2729" s="37">
        <v>36556</v>
      </c>
      <c r="P2729" s="21">
        <v>4.9000000000000004</v>
      </c>
      <c r="Q2729" s="33">
        <v>0</v>
      </c>
      <c r="R2729" s="33">
        <v>0</v>
      </c>
      <c r="S2729" s="33">
        <v>0</v>
      </c>
      <c r="T2729" s="33">
        <v>262030000</v>
      </c>
      <c r="U2729" s="33">
        <v>10000000000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148</v>
      </c>
      <c r="E2730" s="32" t="s">
        <v>447</v>
      </c>
      <c r="F2730" s="32" t="s">
        <v>452</v>
      </c>
      <c r="G2730" s="32" t="s">
        <v>42</v>
      </c>
      <c r="H2730" s="32" t="s">
        <v>68</v>
      </c>
      <c r="I2730" s="33">
        <v>15000000</v>
      </c>
      <c r="J2730" s="34">
        <v>38078</v>
      </c>
      <c r="K2730" s="35">
        <v>39478</v>
      </c>
      <c r="L2730" s="36">
        <v>39844</v>
      </c>
      <c r="M2730" s="36">
        <v>49340</v>
      </c>
      <c r="N2730" s="37"/>
      <c r="O2730" s="37">
        <v>36556</v>
      </c>
      <c r="P2730" s="21">
        <v>4.9000000000000004</v>
      </c>
      <c r="Q2730" s="33">
        <v>0</v>
      </c>
      <c r="R2730" s="33">
        <v>0</v>
      </c>
      <c r="S2730" s="33">
        <v>0</v>
      </c>
      <c r="T2730" s="33">
        <v>393045000</v>
      </c>
      <c r="U2730" s="33">
        <v>15000000000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148</v>
      </c>
      <c r="E2731" s="32" t="s">
        <v>447</v>
      </c>
      <c r="F2731" s="32" t="s">
        <v>453</v>
      </c>
      <c r="G2731" s="32" t="s">
        <v>39</v>
      </c>
      <c r="H2731" s="32" t="s">
        <v>119</v>
      </c>
      <c r="I2731" s="33">
        <v>254000</v>
      </c>
      <c r="J2731" s="34">
        <v>39539</v>
      </c>
      <c r="K2731" s="35">
        <v>43252</v>
      </c>
      <c r="L2731" s="36">
        <v>43437</v>
      </c>
      <c r="M2731" s="36">
        <v>45078</v>
      </c>
      <c r="N2731" s="37">
        <v>36678</v>
      </c>
      <c r="O2731" s="37">
        <v>36861</v>
      </c>
      <c r="P2731" s="21">
        <v>0</v>
      </c>
      <c r="Q2731" s="33">
        <v>254000000</v>
      </c>
      <c r="R2731" s="33">
        <v>0</v>
      </c>
      <c r="S2731" s="33">
        <v>0</v>
      </c>
      <c r="T2731" s="33">
        <v>0</v>
      </c>
      <c r="U2731" s="33">
        <v>254000000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148</v>
      </c>
      <c r="E2732" s="32" t="s">
        <v>447</v>
      </c>
      <c r="F2732" s="32" t="s">
        <v>453</v>
      </c>
      <c r="G2732" s="32" t="s">
        <v>74</v>
      </c>
      <c r="H2732" s="32" t="s">
        <v>101</v>
      </c>
      <c r="I2732" s="33">
        <v>201000</v>
      </c>
      <c r="J2732" s="34">
        <v>39539</v>
      </c>
      <c r="K2732" s="35">
        <v>43252</v>
      </c>
      <c r="L2732" s="36">
        <v>43437</v>
      </c>
      <c r="M2732" s="36">
        <v>45078</v>
      </c>
      <c r="N2732" s="37">
        <v>36678</v>
      </c>
      <c r="O2732" s="37">
        <v>36861</v>
      </c>
      <c r="P2732" s="21">
        <v>0</v>
      </c>
      <c r="Q2732" s="33">
        <v>201000000</v>
      </c>
      <c r="R2732" s="33">
        <v>0</v>
      </c>
      <c r="S2732" s="33">
        <v>0</v>
      </c>
      <c r="T2732" s="33">
        <v>0</v>
      </c>
      <c r="U2732" s="33">
        <v>201000000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148</v>
      </c>
      <c r="E2733" s="32" t="s">
        <v>447</v>
      </c>
      <c r="F2733" s="32" t="s">
        <v>453</v>
      </c>
      <c r="G2733" s="32" t="s">
        <v>42</v>
      </c>
      <c r="H2733" s="32" t="s">
        <v>106</v>
      </c>
      <c r="I2733" s="33">
        <v>210000</v>
      </c>
      <c r="J2733" s="34">
        <v>39539</v>
      </c>
      <c r="K2733" s="35">
        <v>43252</v>
      </c>
      <c r="L2733" s="36">
        <v>43437</v>
      </c>
      <c r="M2733" s="36">
        <v>45078</v>
      </c>
      <c r="N2733" s="37">
        <v>36678</v>
      </c>
      <c r="O2733" s="37">
        <v>36861</v>
      </c>
      <c r="P2733" s="21">
        <v>0</v>
      </c>
      <c r="Q2733" s="33">
        <v>210000000</v>
      </c>
      <c r="R2733" s="33">
        <v>0</v>
      </c>
      <c r="S2733" s="33">
        <v>0</v>
      </c>
      <c r="T2733" s="33">
        <v>0</v>
      </c>
      <c r="U2733" s="33">
        <v>210000000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148</v>
      </c>
      <c r="E2734" s="32" t="s">
        <v>447</v>
      </c>
      <c r="F2734" s="32" t="s">
        <v>453</v>
      </c>
      <c r="G2734" s="32" t="s">
        <v>42</v>
      </c>
      <c r="H2734" s="32" t="s">
        <v>207</v>
      </c>
      <c r="I2734" s="33">
        <v>58000</v>
      </c>
      <c r="J2734" s="34">
        <v>39539</v>
      </c>
      <c r="K2734" s="35">
        <v>43252</v>
      </c>
      <c r="L2734" s="36">
        <v>43437</v>
      </c>
      <c r="M2734" s="36">
        <v>45078</v>
      </c>
      <c r="N2734" s="37">
        <v>36678</v>
      </c>
      <c r="O2734" s="37">
        <v>36861</v>
      </c>
      <c r="P2734" s="21">
        <v>0</v>
      </c>
      <c r="Q2734" s="33">
        <v>58000000</v>
      </c>
      <c r="R2734" s="33">
        <v>0</v>
      </c>
      <c r="S2734" s="33">
        <v>0</v>
      </c>
      <c r="T2734" s="33">
        <v>0</v>
      </c>
      <c r="U2734" s="33">
        <v>58000000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148</v>
      </c>
      <c r="E2735" s="32" t="s">
        <v>447</v>
      </c>
      <c r="F2735" s="32" t="s">
        <v>453</v>
      </c>
      <c r="G2735" s="32" t="s">
        <v>42</v>
      </c>
      <c r="H2735" s="32" t="s">
        <v>105</v>
      </c>
      <c r="I2735" s="33">
        <v>51000</v>
      </c>
      <c r="J2735" s="34">
        <v>39539</v>
      </c>
      <c r="K2735" s="35">
        <v>43252</v>
      </c>
      <c r="L2735" s="36">
        <v>43437</v>
      </c>
      <c r="M2735" s="36">
        <v>45078</v>
      </c>
      <c r="N2735" s="37">
        <v>36678</v>
      </c>
      <c r="O2735" s="37">
        <v>36861</v>
      </c>
      <c r="P2735" s="21">
        <v>0</v>
      </c>
      <c r="Q2735" s="33">
        <v>51000000</v>
      </c>
      <c r="R2735" s="33">
        <v>0</v>
      </c>
      <c r="S2735" s="33">
        <v>0</v>
      </c>
      <c r="T2735" s="33">
        <v>0</v>
      </c>
      <c r="U2735" s="33">
        <v>51000000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148</v>
      </c>
      <c r="E2736" s="32" t="s">
        <v>447</v>
      </c>
      <c r="F2736" s="32" t="s">
        <v>453</v>
      </c>
      <c r="G2736" s="32" t="s">
        <v>42</v>
      </c>
      <c r="H2736" s="32" t="s">
        <v>197</v>
      </c>
      <c r="I2736" s="33">
        <v>64000</v>
      </c>
      <c r="J2736" s="34">
        <v>39539</v>
      </c>
      <c r="K2736" s="35">
        <v>43252</v>
      </c>
      <c r="L2736" s="36">
        <v>43437</v>
      </c>
      <c r="M2736" s="36">
        <v>45078</v>
      </c>
      <c r="N2736" s="37">
        <v>36678</v>
      </c>
      <c r="O2736" s="37">
        <v>36861</v>
      </c>
      <c r="P2736" s="21">
        <v>0</v>
      </c>
      <c r="Q2736" s="33">
        <v>64000000</v>
      </c>
      <c r="R2736" s="33">
        <v>0</v>
      </c>
      <c r="S2736" s="33">
        <v>0</v>
      </c>
      <c r="T2736" s="33">
        <v>0</v>
      </c>
      <c r="U2736" s="33">
        <v>64000000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148</v>
      </c>
      <c r="E2737" s="32" t="s">
        <v>447</v>
      </c>
      <c r="F2737" s="32" t="s">
        <v>453</v>
      </c>
      <c r="G2737" s="32" t="s">
        <v>42</v>
      </c>
      <c r="H2737" s="32" t="s">
        <v>116</v>
      </c>
      <c r="I2737" s="33">
        <v>3465000</v>
      </c>
      <c r="J2737" s="34">
        <v>39539</v>
      </c>
      <c r="K2737" s="35">
        <v>43252</v>
      </c>
      <c r="L2737" s="36">
        <v>43437</v>
      </c>
      <c r="M2737" s="36">
        <v>45078</v>
      </c>
      <c r="N2737" s="37">
        <v>36678</v>
      </c>
      <c r="O2737" s="37">
        <v>36861</v>
      </c>
      <c r="P2737" s="21">
        <v>0</v>
      </c>
      <c r="Q2737" s="33">
        <v>3465000000</v>
      </c>
      <c r="R2737" s="33">
        <v>0</v>
      </c>
      <c r="S2737" s="33">
        <v>0</v>
      </c>
      <c r="T2737" s="33">
        <v>0</v>
      </c>
      <c r="U2737" s="33">
        <v>3465000000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148</v>
      </c>
      <c r="E2738" s="32" t="s">
        <v>447</v>
      </c>
      <c r="F2738" s="32" t="s">
        <v>453</v>
      </c>
      <c r="G2738" s="32" t="s">
        <v>42</v>
      </c>
      <c r="H2738" s="32" t="s">
        <v>123</v>
      </c>
      <c r="I2738" s="33">
        <v>700000</v>
      </c>
      <c r="J2738" s="34">
        <v>39539</v>
      </c>
      <c r="K2738" s="35">
        <v>43252</v>
      </c>
      <c r="L2738" s="36">
        <v>43437</v>
      </c>
      <c r="M2738" s="36">
        <v>45078</v>
      </c>
      <c r="N2738" s="37">
        <v>36678</v>
      </c>
      <c r="O2738" s="37">
        <v>36861</v>
      </c>
      <c r="P2738" s="21">
        <v>0</v>
      </c>
      <c r="Q2738" s="33">
        <v>700000000</v>
      </c>
      <c r="R2738" s="33">
        <v>0</v>
      </c>
      <c r="S2738" s="33">
        <v>0</v>
      </c>
      <c r="T2738" s="33">
        <v>0</v>
      </c>
      <c r="U2738" s="33">
        <v>700000000</v>
      </c>
    </row>
    <row r="2739" spans="1:21" ht="18" customHeight="1" x14ac:dyDescent="0.15">
      <c r="A2739" s="32" t="s">
        <v>30</v>
      </c>
      <c r="B2739" s="32" t="s">
        <v>31</v>
      </c>
      <c r="C2739" s="32" t="s">
        <v>32</v>
      </c>
      <c r="D2739" s="32" t="s">
        <v>148</v>
      </c>
      <c r="E2739" s="32" t="s">
        <v>447</v>
      </c>
      <c r="F2739" s="32" t="s">
        <v>453</v>
      </c>
      <c r="G2739" s="32" t="s">
        <v>42</v>
      </c>
      <c r="H2739" s="32" t="s">
        <v>123</v>
      </c>
      <c r="I2739" s="33">
        <v>1002000</v>
      </c>
      <c r="J2739" s="34">
        <v>39539</v>
      </c>
      <c r="K2739" s="35">
        <v>43252</v>
      </c>
      <c r="L2739" s="36">
        <v>43437</v>
      </c>
      <c r="M2739" s="36">
        <v>45078</v>
      </c>
      <c r="N2739" s="37">
        <v>36678</v>
      </c>
      <c r="O2739" s="37">
        <v>36861</v>
      </c>
      <c r="P2739" s="21">
        <v>0</v>
      </c>
      <c r="Q2739" s="33">
        <v>1002000000</v>
      </c>
      <c r="R2739" s="33">
        <v>0</v>
      </c>
      <c r="S2739" s="33">
        <v>0</v>
      </c>
      <c r="T2739" s="33">
        <v>0</v>
      </c>
      <c r="U2739" s="33">
        <v>1002000000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148</v>
      </c>
      <c r="E2740" s="32" t="s">
        <v>447</v>
      </c>
      <c r="F2740" s="32" t="s">
        <v>453</v>
      </c>
      <c r="G2740" s="32" t="s">
        <v>42</v>
      </c>
      <c r="H2740" s="32" t="s">
        <v>123</v>
      </c>
      <c r="I2740" s="33">
        <v>2630000</v>
      </c>
      <c r="J2740" s="34">
        <v>39904</v>
      </c>
      <c r="K2740" s="35">
        <v>43252</v>
      </c>
      <c r="L2740" s="36">
        <v>43437</v>
      </c>
      <c r="M2740" s="36">
        <v>45078</v>
      </c>
      <c r="N2740" s="37">
        <v>36678</v>
      </c>
      <c r="O2740" s="37">
        <v>36861</v>
      </c>
      <c r="P2740" s="21">
        <v>0</v>
      </c>
      <c r="Q2740" s="33">
        <v>2630000000</v>
      </c>
      <c r="R2740" s="33">
        <v>0</v>
      </c>
      <c r="S2740" s="33">
        <v>0</v>
      </c>
      <c r="T2740" s="33">
        <v>0</v>
      </c>
      <c r="U2740" s="33">
        <v>2630000000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148</v>
      </c>
      <c r="E2741" s="32" t="s">
        <v>447</v>
      </c>
      <c r="F2741" s="32" t="s">
        <v>453</v>
      </c>
      <c r="G2741" s="32" t="s">
        <v>42</v>
      </c>
      <c r="H2741" s="32" t="s">
        <v>198</v>
      </c>
      <c r="I2741" s="33">
        <v>231000</v>
      </c>
      <c r="J2741" s="34">
        <v>39539</v>
      </c>
      <c r="K2741" s="35">
        <v>43252</v>
      </c>
      <c r="L2741" s="36">
        <v>43437</v>
      </c>
      <c r="M2741" s="36">
        <v>45078</v>
      </c>
      <c r="N2741" s="37">
        <v>36678</v>
      </c>
      <c r="O2741" s="37">
        <v>36861</v>
      </c>
      <c r="P2741" s="21">
        <v>0</v>
      </c>
      <c r="Q2741" s="33">
        <v>231000000</v>
      </c>
      <c r="R2741" s="33">
        <v>0</v>
      </c>
      <c r="S2741" s="33">
        <v>0</v>
      </c>
      <c r="T2741" s="33">
        <v>0</v>
      </c>
      <c r="U2741" s="33">
        <v>231000000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148</v>
      </c>
      <c r="E2742" s="32" t="s">
        <v>447</v>
      </c>
      <c r="F2742" s="32" t="s">
        <v>453</v>
      </c>
      <c r="G2742" s="32" t="s">
        <v>42</v>
      </c>
      <c r="H2742" s="32" t="s">
        <v>93</v>
      </c>
      <c r="I2742" s="33">
        <v>549000</v>
      </c>
      <c r="J2742" s="34">
        <v>39539</v>
      </c>
      <c r="K2742" s="35">
        <v>43252</v>
      </c>
      <c r="L2742" s="36">
        <v>43437</v>
      </c>
      <c r="M2742" s="36">
        <v>45078</v>
      </c>
      <c r="N2742" s="37">
        <v>36678</v>
      </c>
      <c r="O2742" s="37">
        <v>36861</v>
      </c>
      <c r="P2742" s="21">
        <v>0</v>
      </c>
      <c r="Q2742" s="33">
        <v>549000000</v>
      </c>
      <c r="R2742" s="33">
        <v>0</v>
      </c>
      <c r="S2742" s="33">
        <v>0</v>
      </c>
      <c r="T2742" s="33">
        <v>0</v>
      </c>
      <c r="U2742" s="33">
        <v>549000000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148</v>
      </c>
      <c r="E2743" s="32" t="s">
        <v>447</v>
      </c>
      <c r="F2743" s="32" t="s">
        <v>453</v>
      </c>
      <c r="G2743" s="32" t="s">
        <v>42</v>
      </c>
      <c r="H2743" s="32" t="s">
        <v>129</v>
      </c>
      <c r="I2743" s="33">
        <v>403000</v>
      </c>
      <c r="J2743" s="34">
        <v>39539</v>
      </c>
      <c r="K2743" s="35">
        <v>43252</v>
      </c>
      <c r="L2743" s="36">
        <v>43437</v>
      </c>
      <c r="M2743" s="36">
        <v>45078</v>
      </c>
      <c r="N2743" s="37">
        <v>36678</v>
      </c>
      <c r="O2743" s="37">
        <v>36861</v>
      </c>
      <c r="P2743" s="21">
        <v>0</v>
      </c>
      <c r="Q2743" s="33">
        <v>403000000</v>
      </c>
      <c r="R2743" s="33">
        <v>0</v>
      </c>
      <c r="S2743" s="33">
        <v>0</v>
      </c>
      <c r="T2743" s="33">
        <v>0</v>
      </c>
      <c r="U2743" s="33">
        <v>403000000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148</v>
      </c>
      <c r="E2744" s="32" t="s">
        <v>447</v>
      </c>
      <c r="F2744" s="32" t="s">
        <v>453</v>
      </c>
      <c r="G2744" s="32" t="s">
        <v>42</v>
      </c>
      <c r="H2744" s="32" t="s">
        <v>129</v>
      </c>
      <c r="I2744" s="33">
        <v>181000</v>
      </c>
      <c r="J2744" s="34">
        <v>39904</v>
      </c>
      <c r="K2744" s="35">
        <v>43252</v>
      </c>
      <c r="L2744" s="36">
        <v>43437</v>
      </c>
      <c r="M2744" s="36">
        <v>45078</v>
      </c>
      <c r="N2744" s="37">
        <v>36678</v>
      </c>
      <c r="O2744" s="37">
        <v>36861</v>
      </c>
      <c r="P2744" s="21">
        <v>0</v>
      </c>
      <c r="Q2744" s="33">
        <v>181000000</v>
      </c>
      <c r="R2744" s="33">
        <v>0</v>
      </c>
      <c r="S2744" s="33">
        <v>0</v>
      </c>
      <c r="T2744" s="33">
        <v>0</v>
      </c>
      <c r="U2744" s="33">
        <v>181000000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148</v>
      </c>
      <c r="E2745" s="32" t="s">
        <v>447</v>
      </c>
      <c r="F2745" s="32" t="s">
        <v>453</v>
      </c>
      <c r="G2745" s="32" t="s">
        <v>42</v>
      </c>
      <c r="H2745" s="32" t="s">
        <v>240</v>
      </c>
      <c r="I2745" s="33">
        <v>72000</v>
      </c>
      <c r="J2745" s="34">
        <v>39904</v>
      </c>
      <c r="K2745" s="35">
        <v>43252</v>
      </c>
      <c r="L2745" s="36">
        <v>43437</v>
      </c>
      <c r="M2745" s="36">
        <v>45078</v>
      </c>
      <c r="N2745" s="37">
        <v>36678</v>
      </c>
      <c r="O2745" s="37">
        <v>36861</v>
      </c>
      <c r="P2745" s="21">
        <v>0</v>
      </c>
      <c r="Q2745" s="33">
        <v>72000000</v>
      </c>
      <c r="R2745" s="33">
        <v>0</v>
      </c>
      <c r="S2745" s="33">
        <v>0</v>
      </c>
      <c r="T2745" s="33">
        <v>0</v>
      </c>
      <c r="U2745" s="33">
        <v>72000000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148</v>
      </c>
      <c r="E2746" s="32" t="s">
        <v>447</v>
      </c>
      <c r="F2746" s="32" t="s">
        <v>453</v>
      </c>
      <c r="G2746" s="32" t="s">
        <v>42</v>
      </c>
      <c r="H2746" s="32" t="s">
        <v>109</v>
      </c>
      <c r="I2746" s="33">
        <v>409000</v>
      </c>
      <c r="J2746" s="34">
        <v>39539</v>
      </c>
      <c r="K2746" s="35">
        <v>43252</v>
      </c>
      <c r="L2746" s="36">
        <v>43437</v>
      </c>
      <c r="M2746" s="36">
        <v>45078</v>
      </c>
      <c r="N2746" s="37">
        <v>36678</v>
      </c>
      <c r="O2746" s="37">
        <v>36861</v>
      </c>
      <c r="P2746" s="21">
        <v>0</v>
      </c>
      <c r="Q2746" s="33">
        <v>409000000</v>
      </c>
      <c r="R2746" s="33">
        <v>0</v>
      </c>
      <c r="S2746" s="33">
        <v>0</v>
      </c>
      <c r="T2746" s="33">
        <v>0</v>
      </c>
      <c r="U2746" s="33">
        <v>409000000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148</v>
      </c>
      <c r="E2747" s="32" t="s">
        <v>447</v>
      </c>
      <c r="F2747" s="32" t="s">
        <v>453</v>
      </c>
      <c r="G2747" s="32" t="s">
        <v>42</v>
      </c>
      <c r="H2747" s="32" t="s">
        <v>118</v>
      </c>
      <c r="I2747" s="33">
        <v>280000</v>
      </c>
      <c r="J2747" s="34">
        <v>39539</v>
      </c>
      <c r="K2747" s="35">
        <v>43252</v>
      </c>
      <c r="L2747" s="36">
        <v>43437</v>
      </c>
      <c r="M2747" s="36">
        <v>45078</v>
      </c>
      <c r="N2747" s="37">
        <v>36678</v>
      </c>
      <c r="O2747" s="37">
        <v>36861</v>
      </c>
      <c r="P2747" s="21">
        <v>0</v>
      </c>
      <c r="Q2747" s="33">
        <v>280000000</v>
      </c>
      <c r="R2747" s="33">
        <v>0</v>
      </c>
      <c r="S2747" s="33">
        <v>0</v>
      </c>
      <c r="T2747" s="33">
        <v>0</v>
      </c>
      <c r="U2747" s="33">
        <v>280000000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148</v>
      </c>
      <c r="E2748" s="32" t="s">
        <v>447</v>
      </c>
      <c r="F2748" s="32" t="s">
        <v>453</v>
      </c>
      <c r="G2748" s="32" t="s">
        <v>42</v>
      </c>
      <c r="H2748" s="32" t="s">
        <v>157</v>
      </c>
      <c r="I2748" s="33">
        <v>259000</v>
      </c>
      <c r="J2748" s="34">
        <v>39539</v>
      </c>
      <c r="K2748" s="35">
        <v>43252</v>
      </c>
      <c r="L2748" s="36">
        <v>43437</v>
      </c>
      <c r="M2748" s="36">
        <v>45078</v>
      </c>
      <c r="N2748" s="37">
        <v>36678</v>
      </c>
      <c r="O2748" s="37">
        <v>36861</v>
      </c>
      <c r="P2748" s="21">
        <v>0</v>
      </c>
      <c r="Q2748" s="33">
        <v>259000000</v>
      </c>
      <c r="R2748" s="33">
        <v>0</v>
      </c>
      <c r="S2748" s="33">
        <v>0</v>
      </c>
      <c r="T2748" s="33">
        <v>0</v>
      </c>
      <c r="U2748" s="33">
        <v>259000000</v>
      </c>
    </row>
    <row r="2749" spans="1:21" ht="18" customHeight="1" x14ac:dyDescent="0.15">
      <c r="A2749" s="32" t="s">
        <v>30</v>
      </c>
      <c r="B2749" s="32" t="s">
        <v>31</v>
      </c>
      <c r="C2749" s="32" t="s">
        <v>32</v>
      </c>
      <c r="D2749" s="32" t="s">
        <v>148</v>
      </c>
      <c r="E2749" s="32" t="s">
        <v>447</v>
      </c>
      <c r="F2749" s="32" t="s">
        <v>453</v>
      </c>
      <c r="G2749" s="32" t="s">
        <v>42</v>
      </c>
      <c r="H2749" s="32" t="s">
        <v>157</v>
      </c>
      <c r="I2749" s="33">
        <v>450000</v>
      </c>
      <c r="J2749" s="34">
        <v>42095</v>
      </c>
      <c r="K2749" s="35">
        <v>43252</v>
      </c>
      <c r="L2749" s="36">
        <v>43437</v>
      </c>
      <c r="M2749" s="36">
        <v>45078</v>
      </c>
      <c r="N2749" s="37">
        <v>36678</v>
      </c>
      <c r="O2749" s="37">
        <v>36861</v>
      </c>
      <c r="P2749" s="21">
        <v>0</v>
      </c>
      <c r="Q2749" s="33">
        <v>450000000</v>
      </c>
      <c r="R2749" s="33">
        <v>0</v>
      </c>
      <c r="S2749" s="33">
        <v>0</v>
      </c>
      <c r="T2749" s="33">
        <v>0</v>
      </c>
      <c r="U2749" s="33">
        <v>450000000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148</v>
      </c>
      <c r="E2750" s="32" t="s">
        <v>447</v>
      </c>
      <c r="F2750" s="32" t="s">
        <v>453</v>
      </c>
      <c r="G2750" s="32" t="s">
        <v>42</v>
      </c>
      <c r="H2750" s="32" t="s">
        <v>158</v>
      </c>
      <c r="I2750" s="33">
        <v>1065000</v>
      </c>
      <c r="J2750" s="34">
        <v>39539</v>
      </c>
      <c r="K2750" s="35">
        <v>43252</v>
      </c>
      <c r="L2750" s="36">
        <v>43437</v>
      </c>
      <c r="M2750" s="36">
        <v>45078</v>
      </c>
      <c r="N2750" s="37">
        <v>36678</v>
      </c>
      <c r="O2750" s="37">
        <v>36861</v>
      </c>
      <c r="P2750" s="21">
        <v>0</v>
      </c>
      <c r="Q2750" s="33">
        <v>1065000000</v>
      </c>
      <c r="R2750" s="33">
        <v>0</v>
      </c>
      <c r="S2750" s="33">
        <v>0</v>
      </c>
      <c r="T2750" s="33">
        <v>0</v>
      </c>
      <c r="U2750" s="33">
        <v>1065000000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148</v>
      </c>
      <c r="E2751" s="32" t="s">
        <v>447</v>
      </c>
      <c r="F2751" s="32" t="s">
        <v>453</v>
      </c>
      <c r="G2751" s="32" t="s">
        <v>42</v>
      </c>
      <c r="H2751" s="32" t="s">
        <v>68</v>
      </c>
      <c r="I2751" s="33">
        <v>700000</v>
      </c>
      <c r="J2751" s="34">
        <v>39173</v>
      </c>
      <c r="K2751" s="35">
        <v>43252</v>
      </c>
      <c r="L2751" s="36">
        <v>43437</v>
      </c>
      <c r="M2751" s="36">
        <v>45078</v>
      </c>
      <c r="N2751" s="37">
        <v>36678</v>
      </c>
      <c r="O2751" s="37">
        <v>36861</v>
      </c>
      <c r="P2751" s="21">
        <v>0</v>
      </c>
      <c r="Q2751" s="33">
        <v>700000000</v>
      </c>
      <c r="R2751" s="33">
        <v>0</v>
      </c>
      <c r="S2751" s="33">
        <v>0</v>
      </c>
      <c r="T2751" s="33">
        <v>0</v>
      </c>
      <c r="U2751" s="33">
        <v>700000000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148</v>
      </c>
      <c r="E2752" s="32" t="s">
        <v>447</v>
      </c>
      <c r="F2752" s="32" t="s">
        <v>453</v>
      </c>
      <c r="G2752" s="32" t="s">
        <v>42</v>
      </c>
      <c r="H2752" s="32" t="s">
        <v>68</v>
      </c>
      <c r="I2752" s="33">
        <v>653000</v>
      </c>
      <c r="J2752" s="34">
        <v>39904</v>
      </c>
      <c r="K2752" s="35">
        <v>43252</v>
      </c>
      <c r="L2752" s="36">
        <v>43437</v>
      </c>
      <c r="M2752" s="36">
        <v>45078</v>
      </c>
      <c r="N2752" s="37">
        <v>36678</v>
      </c>
      <c r="O2752" s="37">
        <v>36861</v>
      </c>
      <c r="P2752" s="21">
        <v>0</v>
      </c>
      <c r="Q2752" s="33">
        <v>653000000</v>
      </c>
      <c r="R2752" s="33">
        <v>0</v>
      </c>
      <c r="S2752" s="33">
        <v>0</v>
      </c>
      <c r="T2752" s="33">
        <v>0</v>
      </c>
      <c r="U2752" s="33">
        <v>653000000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148</v>
      </c>
      <c r="E2753" s="32" t="s">
        <v>447</v>
      </c>
      <c r="F2753" s="32" t="s">
        <v>453</v>
      </c>
      <c r="G2753" s="32" t="s">
        <v>42</v>
      </c>
      <c r="H2753" s="32" t="s">
        <v>136</v>
      </c>
      <c r="I2753" s="33">
        <v>700000</v>
      </c>
      <c r="J2753" s="34">
        <v>39539</v>
      </c>
      <c r="K2753" s="35">
        <v>43252</v>
      </c>
      <c r="L2753" s="36">
        <v>43437</v>
      </c>
      <c r="M2753" s="36">
        <v>45078</v>
      </c>
      <c r="N2753" s="37">
        <v>36678</v>
      </c>
      <c r="O2753" s="37">
        <v>36861</v>
      </c>
      <c r="P2753" s="21">
        <v>0</v>
      </c>
      <c r="Q2753" s="33">
        <v>700000000</v>
      </c>
      <c r="R2753" s="33">
        <v>0</v>
      </c>
      <c r="S2753" s="33">
        <v>0</v>
      </c>
      <c r="T2753" s="33">
        <v>0</v>
      </c>
      <c r="U2753" s="33">
        <v>700000000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148</v>
      </c>
      <c r="E2754" s="32" t="s">
        <v>447</v>
      </c>
      <c r="F2754" s="32" t="s">
        <v>453</v>
      </c>
      <c r="G2754" s="32" t="s">
        <v>42</v>
      </c>
      <c r="H2754" s="32" t="s">
        <v>136</v>
      </c>
      <c r="I2754" s="33">
        <v>311000</v>
      </c>
      <c r="J2754" s="34">
        <v>39539</v>
      </c>
      <c r="K2754" s="35">
        <v>43252</v>
      </c>
      <c r="L2754" s="36">
        <v>43437</v>
      </c>
      <c r="M2754" s="36">
        <v>45078</v>
      </c>
      <c r="N2754" s="37">
        <v>36678</v>
      </c>
      <c r="O2754" s="37">
        <v>36861</v>
      </c>
      <c r="P2754" s="21">
        <v>0</v>
      </c>
      <c r="Q2754" s="33">
        <v>311000000</v>
      </c>
      <c r="R2754" s="33">
        <v>0</v>
      </c>
      <c r="S2754" s="33">
        <v>0</v>
      </c>
      <c r="T2754" s="33">
        <v>0</v>
      </c>
      <c r="U2754" s="33">
        <v>311000000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148</v>
      </c>
      <c r="E2755" s="32" t="s">
        <v>447</v>
      </c>
      <c r="F2755" s="32" t="s">
        <v>453</v>
      </c>
      <c r="G2755" s="32" t="s">
        <v>42</v>
      </c>
      <c r="H2755" s="32" t="s">
        <v>136</v>
      </c>
      <c r="I2755" s="33">
        <v>624000</v>
      </c>
      <c r="J2755" s="34">
        <v>39904</v>
      </c>
      <c r="K2755" s="35">
        <v>43252</v>
      </c>
      <c r="L2755" s="36">
        <v>43437</v>
      </c>
      <c r="M2755" s="36">
        <v>45078</v>
      </c>
      <c r="N2755" s="37">
        <v>36678</v>
      </c>
      <c r="O2755" s="37">
        <v>36861</v>
      </c>
      <c r="P2755" s="21">
        <v>0</v>
      </c>
      <c r="Q2755" s="33">
        <v>624000000</v>
      </c>
      <c r="R2755" s="33">
        <v>0</v>
      </c>
      <c r="S2755" s="33">
        <v>0</v>
      </c>
      <c r="T2755" s="33">
        <v>0</v>
      </c>
      <c r="U2755" s="33">
        <v>624000000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148</v>
      </c>
      <c r="E2756" s="32" t="s">
        <v>447</v>
      </c>
      <c r="F2756" s="32" t="s">
        <v>453</v>
      </c>
      <c r="G2756" s="32" t="s">
        <v>42</v>
      </c>
      <c r="H2756" s="32" t="s">
        <v>97</v>
      </c>
      <c r="I2756" s="33">
        <v>210000</v>
      </c>
      <c r="J2756" s="34">
        <v>39539</v>
      </c>
      <c r="K2756" s="35">
        <v>43252</v>
      </c>
      <c r="L2756" s="36">
        <v>43437</v>
      </c>
      <c r="M2756" s="36">
        <v>45078</v>
      </c>
      <c r="N2756" s="37">
        <v>36678</v>
      </c>
      <c r="O2756" s="37">
        <v>36861</v>
      </c>
      <c r="P2756" s="21">
        <v>0</v>
      </c>
      <c r="Q2756" s="33">
        <v>210000000</v>
      </c>
      <c r="R2756" s="33">
        <v>0</v>
      </c>
      <c r="S2756" s="33">
        <v>0</v>
      </c>
      <c r="T2756" s="33">
        <v>0</v>
      </c>
      <c r="U2756" s="33">
        <v>210000000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148</v>
      </c>
      <c r="E2757" s="32" t="s">
        <v>447</v>
      </c>
      <c r="F2757" s="32" t="s">
        <v>453</v>
      </c>
      <c r="G2757" s="32" t="s">
        <v>42</v>
      </c>
      <c r="H2757" s="32" t="s">
        <v>165</v>
      </c>
      <c r="I2757" s="33">
        <v>487000</v>
      </c>
      <c r="J2757" s="34">
        <v>39539</v>
      </c>
      <c r="K2757" s="35">
        <v>43252</v>
      </c>
      <c r="L2757" s="36">
        <v>43437</v>
      </c>
      <c r="M2757" s="36">
        <v>45078</v>
      </c>
      <c r="N2757" s="37">
        <v>36678</v>
      </c>
      <c r="O2757" s="37">
        <v>36861</v>
      </c>
      <c r="P2757" s="21">
        <v>0</v>
      </c>
      <c r="Q2757" s="33">
        <v>487000000</v>
      </c>
      <c r="R2757" s="33">
        <v>0</v>
      </c>
      <c r="S2757" s="33">
        <v>0</v>
      </c>
      <c r="T2757" s="33">
        <v>0</v>
      </c>
      <c r="U2757" s="33">
        <v>487000000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148</v>
      </c>
      <c r="E2758" s="32" t="s">
        <v>447</v>
      </c>
      <c r="F2758" s="32" t="s">
        <v>453</v>
      </c>
      <c r="G2758" s="32" t="s">
        <v>103</v>
      </c>
      <c r="H2758" s="32" t="s">
        <v>104</v>
      </c>
      <c r="I2758" s="33">
        <v>70000</v>
      </c>
      <c r="J2758" s="34">
        <v>39539</v>
      </c>
      <c r="K2758" s="35">
        <v>43252</v>
      </c>
      <c r="L2758" s="36">
        <v>43437</v>
      </c>
      <c r="M2758" s="36">
        <v>45078</v>
      </c>
      <c r="N2758" s="37">
        <v>36678</v>
      </c>
      <c r="O2758" s="37">
        <v>36861</v>
      </c>
      <c r="P2758" s="21">
        <v>0</v>
      </c>
      <c r="Q2758" s="33">
        <v>70000000</v>
      </c>
      <c r="R2758" s="33">
        <v>0</v>
      </c>
      <c r="S2758" s="33">
        <v>0</v>
      </c>
      <c r="T2758" s="33">
        <v>0</v>
      </c>
      <c r="U2758" s="33">
        <v>70000000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148</v>
      </c>
      <c r="E2759" s="32" t="s">
        <v>447</v>
      </c>
      <c r="F2759" s="32" t="s">
        <v>453</v>
      </c>
      <c r="G2759" s="32" t="s">
        <v>103</v>
      </c>
      <c r="H2759" s="32" t="s">
        <v>104</v>
      </c>
      <c r="I2759" s="33">
        <v>66000</v>
      </c>
      <c r="J2759" s="34">
        <v>39539</v>
      </c>
      <c r="K2759" s="35">
        <v>43252</v>
      </c>
      <c r="L2759" s="36">
        <v>43437</v>
      </c>
      <c r="M2759" s="36">
        <v>45078</v>
      </c>
      <c r="N2759" s="37">
        <v>36678</v>
      </c>
      <c r="O2759" s="37">
        <v>36861</v>
      </c>
      <c r="P2759" s="21">
        <v>0</v>
      </c>
      <c r="Q2759" s="33">
        <v>66000000</v>
      </c>
      <c r="R2759" s="33">
        <v>0</v>
      </c>
      <c r="S2759" s="33">
        <v>0</v>
      </c>
      <c r="T2759" s="33">
        <v>0</v>
      </c>
      <c r="U2759" s="33">
        <v>66000000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148</v>
      </c>
      <c r="E2760" s="32" t="s">
        <v>447</v>
      </c>
      <c r="F2760" s="32" t="s">
        <v>453</v>
      </c>
      <c r="G2760" s="32" t="s">
        <v>245</v>
      </c>
      <c r="H2760" s="32" t="s">
        <v>246</v>
      </c>
      <c r="I2760" s="33">
        <v>420000</v>
      </c>
      <c r="J2760" s="34">
        <v>39539</v>
      </c>
      <c r="K2760" s="35">
        <v>43252</v>
      </c>
      <c r="L2760" s="36">
        <v>43437</v>
      </c>
      <c r="M2760" s="36">
        <v>45078</v>
      </c>
      <c r="N2760" s="37">
        <v>36678</v>
      </c>
      <c r="O2760" s="37">
        <v>36861</v>
      </c>
      <c r="P2760" s="21">
        <v>0</v>
      </c>
      <c r="Q2760" s="33">
        <v>420000000</v>
      </c>
      <c r="R2760" s="33">
        <v>0</v>
      </c>
      <c r="S2760" s="33">
        <v>0</v>
      </c>
      <c r="T2760" s="33">
        <v>0</v>
      </c>
      <c r="U2760" s="33">
        <v>420000000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148</v>
      </c>
      <c r="E2761" s="32" t="s">
        <v>447</v>
      </c>
      <c r="F2761" s="32" t="s">
        <v>453</v>
      </c>
      <c r="G2761" s="32" t="s">
        <v>245</v>
      </c>
      <c r="H2761" s="32" t="s">
        <v>246</v>
      </c>
      <c r="I2761" s="33">
        <v>93000</v>
      </c>
      <c r="J2761" s="34">
        <v>39539</v>
      </c>
      <c r="K2761" s="35">
        <v>43252</v>
      </c>
      <c r="L2761" s="36">
        <v>43437</v>
      </c>
      <c r="M2761" s="36">
        <v>45078</v>
      </c>
      <c r="N2761" s="37">
        <v>36678</v>
      </c>
      <c r="O2761" s="37">
        <v>36861</v>
      </c>
      <c r="P2761" s="21">
        <v>0</v>
      </c>
      <c r="Q2761" s="33">
        <v>93000000</v>
      </c>
      <c r="R2761" s="33">
        <v>0</v>
      </c>
      <c r="S2761" s="33">
        <v>0</v>
      </c>
      <c r="T2761" s="33">
        <v>0</v>
      </c>
      <c r="U2761" s="33">
        <v>93000000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148</v>
      </c>
      <c r="E2762" s="32" t="s">
        <v>447</v>
      </c>
      <c r="F2762" s="32" t="s">
        <v>453</v>
      </c>
      <c r="G2762" s="32" t="s">
        <v>62</v>
      </c>
      <c r="H2762" s="32" t="s">
        <v>63</v>
      </c>
      <c r="I2762" s="33">
        <v>706000</v>
      </c>
      <c r="J2762" s="34">
        <v>39539</v>
      </c>
      <c r="K2762" s="35">
        <v>43252</v>
      </c>
      <c r="L2762" s="36">
        <v>43437</v>
      </c>
      <c r="M2762" s="36">
        <v>45078</v>
      </c>
      <c r="N2762" s="37">
        <v>36678</v>
      </c>
      <c r="O2762" s="37">
        <v>36861</v>
      </c>
      <c r="P2762" s="21">
        <v>0</v>
      </c>
      <c r="Q2762" s="33">
        <v>706000000</v>
      </c>
      <c r="R2762" s="33">
        <v>0</v>
      </c>
      <c r="S2762" s="33">
        <v>0</v>
      </c>
      <c r="T2762" s="33">
        <v>0</v>
      </c>
      <c r="U2762" s="33">
        <v>706000000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148</v>
      </c>
      <c r="E2763" s="32" t="s">
        <v>447</v>
      </c>
      <c r="F2763" s="32" t="s">
        <v>453</v>
      </c>
      <c r="G2763" s="32" t="s">
        <v>54</v>
      </c>
      <c r="H2763" s="32" t="s">
        <v>126</v>
      </c>
      <c r="I2763" s="33">
        <v>173000</v>
      </c>
      <c r="J2763" s="34">
        <v>39539</v>
      </c>
      <c r="K2763" s="35">
        <v>43252</v>
      </c>
      <c r="L2763" s="36">
        <v>43437</v>
      </c>
      <c r="M2763" s="36">
        <v>45078</v>
      </c>
      <c r="N2763" s="37">
        <v>36678</v>
      </c>
      <c r="O2763" s="37">
        <v>36861</v>
      </c>
      <c r="P2763" s="21">
        <v>0</v>
      </c>
      <c r="Q2763" s="33">
        <v>173000000</v>
      </c>
      <c r="R2763" s="33">
        <v>0</v>
      </c>
      <c r="S2763" s="33">
        <v>0</v>
      </c>
      <c r="T2763" s="33">
        <v>0</v>
      </c>
      <c r="U2763" s="33">
        <v>173000000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148</v>
      </c>
      <c r="E2764" s="32" t="s">
        <v>447</v>
      </c>
      <c r="F2764" s="32" t="s">
        <v>453</v>
      </c>
      <c r="G2764" s="32" t="s">
        <v>42</v>
      </c>
      <c r="H2764" s="32" t="s">
        <v>106</v>
      </c>
      <c r="I2764" s="33">
        <v>705000</v>
      </c>
      <c r="J2764" s="34">
        <v>39539</v>
      </c>
      <c r="K2764" s="35">
        <v>43252</v>
      </c>
      <c r="L2764" s="36">
        <v>43437</v>
      </c>
      <c r="M2764" s="36">
        <v>45078</v>
      </c>
      <c r="N2764" s="37">
        <v>36678</v>
      </c>
      <c r="O2764" s="37">
        <v>36861</v>
      </c>
      <c r="P2764" s="21">
        <v>0</v>
      </c>
      <c r="Q2764" s="33">
        <v>705000000</v>
      </c>
      <c r="R2764" s="33">
        <v>0</v>
      </c>
      <c r="S2764" s="33">
        <v>0</v>
      </c>
      <c r="T2764" s="33">
        <v>0</v>
      </c>
      <c r="U2764" s="33">
        <v>705000000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148</v>
      </c>
      <c r="E2765" s="32" t="s">
        <v>447</v>
      </c>
      <c r="F2765" s="32" t="s">
        <v>453</v>
      </c>
      <c r="G2765" s="32" t="s">
        <v>42</v>
      </c>
      <c r="H2765" s="32" t="s">
        <v>106</v>
      </c>
      <c r="I2765" s="33">
        <v>139000</v>
      </c>
      <c r="J2765" s="34">
        <v>39904</v>
      </c>
      <c r="K2765" s="35">
        <v>43252</v>
      </c>
      <c r="L2765" s="36">
        <v>43437</v>
      </c>
      <c r="M2765" s="36">
        <v>45078</v>
      </c>
      <c r="N2765" s="37">
        <v>36678</v>
      </c>
      <c r="O2765" s="37">
        <v>36861</v>
      </c>
      <c r="P2765" s="21">
        <v>0</v>
      </c>
      <c r="Q2765" s="33">
        <v>139000000</v>
      </c>
      <c r="R2765" s="33">
        <v>0</v>
      </c>
      <c r="S2765" s="33">
        <v>0</v>
      </c>
      <c r="T2765" s="33">
        <v>0</v>
      </c>
      <c r="U2765" s="33">
        <v>139000000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148</v>
      </c>
      <c r="E2766" s="32" t="s">
        <v>447</v>
      </c>
      <c r="F2766" s="32" t="s">
        <v>453</v>
      </c>
      <c r="G2766" s="32" t="s">
        <v>42</v>
      </c>
      <c r="H2766" s="32" t="s">
        <v>106</v>
      </c>
      <c r="I2766" s="33">
        <v>871000</v>
      </c>
      <c r="J2766" s="34">
        <v>39904</v>
      </c>
      <c r="K2766" s="35">
        <v>43252</v>
      </c>
      <c r="L2766" s="36">
        <v>43437</v>
      </c>
      <c r="M2766" s="36">
        <v>45078</v>
      </c>
      <c r="N2766" s="37">
        <v>36678</v>
      </c>
      <c r="O2766" s="37">
        <v>36861</v>
      </c>
      <c r="P2766" s="21">
        <v>0</v>
      </c>
      <c r="Q2766" s="33">
        <v>871000000</v>
      </c>
      <c r="R2766" s="33">
        <v>0</v>
      </c>
      <c r="S2766" s="33">
        <v>0</v>
      </c>
      <c r="T2766" s="33">
        <v>0</v>
      </c>
      <c r="U2766" s="33">
        <v>871000000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148</v>
      </c>
      <c r="E2767" s="32" t="s">
        <v>447</v>
      </c>
      <c r="F2767" s="32" t="s">
        <v>453</v>
      </c>
      <c r="G2767" s="32" t="s">
        <v>42</v>
      </c>
      <c r="H2767" s="32" t="s">
        <v>116</v>
      </c>
      <c r="I2767" s="33">
        <v>1400000</v>
      </c>
      <c r="J2767" s="34">
        <v>39539</v>
      </c>
      <c r="K2767" s="35">
        <v>43252</v>
      </c>
      <c r="L2767" s="36">
        <v>43437</v>
      </c>
      <c r="M2767" s="36">
        <v>45078</v>
      </c>
      <c r="N2767" s="37">
        <v>36678</v>
      </c>
      <c r="O2767" s="37">
        <v>36861</v>
      </c>
      <c r="P2767" s="21">
        <v>0</v>
      </c>
      <c r="Q2767" s="33">
        <v>1400000000</v>
      </c>
      <c r="R2767" s="33">
        <v>0</v>
      </c>
      <c r="S2767" s="33">
        <v>0</v>
      </c>
      <c r="T2767" s="33">
        <v>0</v>
      </c>
      <c r="U2767" s="33">
        <v>1400000000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148</v>
      </c>
      <c r="E2768" s="32" t="s">
        <v>447</v>
      </c>
      <c r="F2768" s="32" t="s">
        <v>453</v>
      </c>
      <c r="G2768" s="32" t="s">
        <v>42</v>
      </c>
      <c r="H2768" s="32" t="s">
        <v>123</v>
      </c>
      <c r="I2768" s="33">
        <v>700000</v>
      </c>
      <c r="J2768" s="34">
        <v>39539</v>
      </c>
      <c r="K2768" s="35">
        <v>43252</v>
      </c>
      <c r="L2768" s="36">
        <v>43437</v>
      </c>
      <c r="M2768" s="36">
        <v>45078</v>
      </c>
      <c r="N2768" s="37">
        <v>36678</v>
      </c>
      <c r="O2768" s="37">
        <v>36861</v>
      </c>
      <c r="P2768" s="21">
        <v>0</v>
      </c>
      <c r="Q2768" s="33">
        <v>700000000</v>
      </c>
      <c r="R2768" s="33">
        <v>0</v>
      </c>
      <c r="S2768" s="33">
        <v>0</v>
      </c>
      <c r="T2768" s="33">
        <v>0</v>
      </c>
      <c r="U2768" s="33">
        <v>700000000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148</v>
      </c>
      <c r="E2769" s="32" t="s">
        <v>447</v>
      </c>
      <c r="F2769" s="32" t="s">
        <v>453</v>
      </c>
      <c r="G2769" s="32" t="s">
        <v>42</v>
      </c>
      <c r="H2769" s="32" t="s">
        <v>123</v>
      </c>
      <c r="I2769" s="33">
        <v>107000</v>
      </c>
      <c r="J2769" s="34">
        <v>39539</v>
      </c>
      <c r="K2769" s="35">
        <v>43252</v>
      </c>
      <c r="L2769" s="36">
        <v>43437</v>
      </c>
      <c r="M2769" s="36">
        <v>45078</v>
      </c>
      <c r="N2769" s="37">
        <v>36678</v>
      </c>
      <c r="O2769" s="37">
        <v>36861</v>
      </c>
      <c r="P2769" s="21">
        <v>0</v>
      </c>
      <c r="Q2769" s="33">
        <v>107000000</v>
      </c>
      <c r="R2769" s="33">
        <v>0</v>
      </c>
      <c r="S2769" s="33">
        <v>0</v>
      </c>
      <c r="T2769" s="33">
        <v>0</v>
      </c>
      <c r="U2769" s="33">
        <v>107000000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148</v>
      </c>
      <c r="E2770" s="32" t="s">
        <v>447</v>
      </c>
      <c r="F2770" s="32" t="s">
        <v>453</v>
      </c>
      <c r="G2770" s="32" t="s">
        <v>42</v>
      </c>
      <c r="H2770" s="32" t="s">
        <v>68</v>
      </c>
      <c r="I2770" s="33">
        <v>217000</v>
      </c>
      <c r="J2770" s="34">
        <v>39904</v>
      </c>
      <c r="K2770" s="35">
        <v>43252</v>
      </c>
      <c r="L2770" s="36">
        <v>43437</v>
      </c>
      <c r="M2770" s="36">
        <v>45078</v>
      </c>
      <c r="N2770" s="37">
        <v>36678</v>
      </c>
      <c r="O2770" s="37">
        <v>36861</v>
      </c>
      <c r="P2770" s="21">
        <v>0</v>
      </c>
      <c r="Q2770" s="33">
        <v>217000000</v>
      </c>
      <c r="R2770" s="33">
        <v>0</v>
      </c>
      <c r="S2770" s="33">
        <v>0</v>
      </c>
      <c r="T2770" s="33">
        <v>0</v>
      </c>
      <c r="U2770" s="33">
        <v>217000000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148</v>
      </c>
      <c r="E2771" s="32" t="s">
        <v>447</v>
      </c>
      <c r="F2771" s="32" t="s">
        <v>453</v>
      </c>
      <c r="G2771" s="32" t="s">
        <v>94</v>
      </c>
      <c r="H2771" s="32" t="s">
        <v>110</v>
      </c>
      <c r="I2771" s="33">
        <v>1613000</v>
      </c>
      <c r="J2771" s="34">
        <v>39539</v>
      </c>
      <c r="K2771" s="35">
        <v>43252</v>
      </c>
      <c r="L2771" s="36">
        <v>43437</v>
      </c>
      <c r="M2771" s="36">
        <v>45078</v>
      </c>
      <c r="N2771" s="37">
        <v>36678</v>
      </c>
      <c r="O2771" s="37">
        <v>36861</v>
      </c>
      <c r="P2771" s="21">
        <v>0</v>
      </c>
      <c r="Q2771" s="33">
        <v>1613000000</v>
      </c>
      <c r="R2771" s="33">
        <v>0</v>
      </c>
      <c r="S2771" s="33">
        <v>0</v>
      </c>
      <c r="T2771" s="33">
        <v>0</v>
      </c>
      <c r="U2771" s="33">
        <v>1613000000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148</v>
      </c>
      <c r="E2772" s="32" t="s">
        <v>447</v>
      </c>
      <c r="F2772" s="32" t="s">
        <v>453</v>
      </c>
      <c r="G2772" s="32" t="s">
        <v>94</v>
      </c>
      <c r="H2772" s="32" t="s">
        <v>110</v>
      </c>
      <c r="I2772" s="33">
        <v>525000</v>
      </c>
      <c r="J2772" s="34">
        <v>39539</v>
      </c>
      <c r="K2772" s="35">
        <v>43252</v>
      </c>
      <c r="L2772" s="36">
        <v>43437</v>
      </c>
      <c r="M2772" s="36">
        <v>45078</v>
      </c>
      <c r="N2772" s="37">
        <v>36678</v>
      </c>
      <c r="O2772" s="37">
        <v>36861</v>
      </c>
      <c r="P2772" s="21">
        <v>0</v>
      </c>
      <c r="Q2772" s="33">
        <v>525000000</v>
      </c>
      <c r="R2772" s="33">
        <v>0</v>
      </c>
      <c r="S2772" s="33">
        <v>0</v>
      </c>
      <c r="T2772" s="33">
        <v>0</v>
      </c>
      <c r="U2772" s="33">
        <v>525000000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148</v>
      </c>
      <c r="E2773" s="32" t="s">
        <v>447</v>
      </c>
      <c r="F2773" s="32" t="s">
        <v>453</v>
      </c>
      <c r="G2773" s="32" t="s">
        <v>111</v>
      </c>
      <c r="H2773" s="32" t="s">
        <v>112</v>
      </c>
      <c r="I2773" s="33">
        <v>56000</v>
      </c>
      <c r="J2773" s="34">
        <v>39539</v>
      </c>
      <c r="K2773" s="35">
        <v>43252</v>
      </c>
      <c r="L2773" s="36">
        <v>43437</v>
      </c>
      <c r="M2773" s="36">
        <v>45078</v>
      </c>
      <c r="N2773" s="37">
        <v>36678</v>
      </c>
      <c r="O2773" s="37">
        <v>36861</v>
      </c>
      <c r="P2773" s="21">
        <v>0</v>
      </c>
      <c r="Q2773" s="33">
        <v>56000000</v>
      </c>
      <c r="R2773" s="33">
        <v>0</v>
      </c>
      <c r="S2773" s="33">
        <v>0</v>
      </c>
      <c r="T2773" s="33">
        <v>0</v>
      </c>
      <c r="U2773" s="33">
        <v>56000000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148</v>
      </c>
      <c r="E2774" s="32" t="s">
        <v>447</v>
      </c>
      <c r="F2774" s="32" t="s">
        <v>453</v>
      </c>
      <c r="G2774" s="32" t="s">
        <v>42</v>
      </c>
      <c r="H2774" s="32" t="s">
        <v>106</v>
      </c>
      <c r="I2774" s="33">
        <v>1814000</v>
      </c>
      <c r="J2774" s="34">
        <v>39904</v>
      </c>
      <c r="K2774" s="35">
        <v>43252</v>
      </c>
      <c r="L2774" s="36">
        <v>43437</v>
      </c>
      <c r="M2774" s="36">
        <v>45078</v>
      </c>
      <c r="N2774" s="37">
        <v>36678</v>
      </c>
      <c r="O2774" s="37">
        <v>36861</v>
      </c>
      <c r="P2774" s="21">
        <v>0</v>
      </c>
      <c r="Q2774" s="33">
        <v>1814000000</v>
      </c>
      <c r="R2774" s="33">
        <v>0</v>
      </c>
      <c r="S2774" s="33">
        <v>0</v>
      </c>
      <c r="T2774" s="33">
        <v>0</v>
      </c>
      <c r="U2774" s="33">
        <v>1814000000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148</v>
      </c>
      <c r="E2775" s="32" t="s">
        <v>447</v>
      </c>
      <c r="F2775" s="32" t="s">
        <v>453</v>
      </c>
      <c r="G2775" s="32" t="s">
        <v>42</v>
      </c>
      <c r="H2775" s="32" t="s">
        <v>197</v>
      </c>
      <c r="I2775" s="33">
        <v>464000</v>
      </c>
      <c r="J2775" s="34">
        <v>39904</v>
      </c>
      <c r="K2775" s="35">
        <v>43252</v>
      </c>
      <c r="L2775" s="36">
        <v>43437</v>
      </c>
      <c r="M2775" s="36">
        <v>45078</v>
      </c>
      <c r="N2775" s="37">
        <v>36678</v>
      </c>
      <c r="O2775" s="37">
        <v>36861</v>
      </c>
      <c r="P2775" s="21">
        <v>0</v>
      </c>
      <c r="Q2775" s="33">
        <v>464000000</v>
      </c>
      <c r="R2775" s="33">
        <v>0</v>
      </c>
      <c r="S2775" s="33">
        <v>0</v>
      </c>
      <c r="T2775" s="33">
        <v>0</v>
      </c>
      <c r="U2775" s="33">
        <v>464000000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148</v>
      </c>
      <c r="E2776" s="32" t="s">
        <v>447</v>
      </c>
      <c r="F2776" s="32" t="s">
        <v>453</v>
      </c>
      <c r="G2776" s="32" t="s">
        <v>42</v>
      </c>
      <c r="H2776" s="32" t="s">
        <v>144</v>
      </c>
      <c r="I2776" s="33">
        <v>1325000</v>
      </c>
      <c r="J2776" s="34">
        <v>39904</v>
      </c>
      <c r="K2776" s="35">
        <v>43252</v>
      </c>
      <c r="L2776" s="36">
        <v>43437</v>
      </c>
      <c r="M2776" s="36">
        <v>45078</v>
      </c>
      <c r="N2776" s="37">
        <v>36678</v>
      </c>
      <c r="O2776" s="37">
        <v>36861</v>
      </c>
      <c r="P2776" s="21">
        <v>0</v>
      </c>
      <c r="Q2776" s="33">
        <v>1325000000</v>
      </c>
      <c r="R2776" s="33">
        <v>0</v>
      </c>
      <c r="S2776" s="33">
        <v>0</v>
      </c>
      <c r="T2776" s="33">
        <v>0</v>
      </c>
      <c r="U2776" s="33">
        <v>1325000000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148</v>
      </c>
      <c r="E2777" s="32" t="s">
        <v>447</v>
      </c>
      <c r="F2777" s="32" t="s">
        <v>453</v>
      </c>
      <c r="G2777" s="32" t="s">
        <v>42</v>
      </c>
      <c r="H2777" s="32" t="s">
        <v>129</v>
      </c>
      <c r="I2777" s="33">
        <v>65000</v>
      </c>
      <c r="J2777" s="34">
        <v>39904</v>
      </c>
      <c r="K2777" s="35">
        <v>43252</v>
      </c>
      <c r="L2777" s="36">
        <v>43437</v>
      </c>
      <c r="M2777" s="36">
        <v>45078</v>
      </c>
      <c r="N2777" s="37">
        <v>36678</v>
      </c>
      <c r="O2777" s="37">
        <v>36861</v>
      </c>
      <c r="P2777" s="21">
        <v>0</v>
      </c>
      <c r="Q2777" s="33">
        <v>65000000</v>
      </c>
      <c r="R2777" s="33">
        <v>0</v>
      </c>
      <c r="S2777" s="33">
        <v>0</v>
      </c>
      <c r="T2777" s="33">
        <v>0</v>
      </c>
      <c r="U2777" s="33">
        <v>65000000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148</v>
      </c>
      <c r="E2778" s="32" t="s">
        <v>447</v>
      </c>
      <c r="F2778" s="32" t="s">
        <v>453</v>
      </c>
      <c r="G2778" s="32" t="s">
        <v>42</v>
      </c>
      <c r="H2778" s="32" t="s">
        <v>68</v>
      </c>
      <c r="I2778" s="33">
        <v>4935000</v>
      </c>
      <c r="J2778" s="34">
        <v>39904</v>
      </c>
      <c r="K2778" s="35">
        <v>43252</v>
      </c>
      <c r="L2778" s="36">
        <v>43437</v>
      </c>
      <c r="M2778" s="36">
        <v>45078</v>
      </c>
      <c r="N2778" s="37">
        <v>36678</v>
      </c>
      <c r="O2778" s="37">
        <v>36861</v>
      </c>
      <c r="P2778" s="21">
        <v>0</v>
      </c>
      <c r="Q2778" s="33">
        <v>4935000000</v>
      </c>
      <c r="R2778" s="33">
        <v>0</v>
      </c>
      <c r="S2778" s="33">
        <v>0</v>
      </c>
      <c r="T2778" s="33">
        <v>0</v>
      </c>
      <c r="U2778" s="33">
        <v>4935000000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148</v>
      </c>
      <c r="E2779" s="32" t="s">
        <v>447</v>
      </c>
      <c r="F2779" s="32" t="s">
        <v>453</v>
      </c>
      <c r="G2779" s="32" t="s">
        <v>42</v>
      </c>
      <c r="H2779" s="32" t="s">
        <v>136</v>
      </c>
      <c r="I2779" s="33">
        <v>1561000</v>
      </c>
      <c r="J2779" s="34">
        <v>39904</v>
      </c>
      <c r="K2779" s="35">
        <v>43252</v>
      </c>
      <c r="L2779" s="36">
        <v>43437</v>
      </c>
      <c r="M2779" s="36">
        <v>45078</v>
      </c>
      <c r="N2779" s="37">
        <v>36678</v>
      </c>
      <c r="O2779" s="37">
        <v>36861</v>
      </c>
      <c r="P2779" s="21">
        <v>0</v>
      </c>
      <c r="Q2779" s="33">
        <v>1561000000</v>
      </c>
      <c r="R2779" s="33">
        <v>0</v>
      </c>
      <c r="S2779" s="33">
        <v>0</v>
      </c>
      <c r="T2779" s="33">
        <v>0</v>
      </c>
      <c r="U2779" s="33">
        <v>1561000000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148</v>
      </c>
      <c r="E2780" s="32" t="s">
        <v>447</v>
      </c>
      <c r="F2780" s="32" t="s">
        <v>453</v>
      </c>
      <c r="G2780" s="32" t="s">
        <v>42</v>
      </c>
      <c r="H2780" s="32" t="s">
        <v>136</v>
      </c>
      <c r="I2780" s="33">
        <v>450000</v>
      </c>
      <c r="J2780" s="34">
        <v>42095</v>
      </c>
      <c r="K2780" s="35">
        <v>43252</v>
      </c>
      <c r="L2780" s="36">
        <v>43437</v>
      </c>
      <c r="M2780" s="36">
        <v>45078</v>
      </c>
      <c r="N2780" s="37">
        <v>36678</v>
      </c>
      <c r="O2780" s="37">
        <v>36861</v>
      </c>
      <c r="P2780" s="21">
        <v>0</v>
      </c>
      <c r="Q2780" s="33">
        <v>450000000</v>
      </c>
      <c r="R2780" s="33">
        <v>0</v>
      </c>
      <c r="S2780" s="33">
        <v>0</v>
      </c>
      <c r="T2780" s="33">
        <v>0</v>
      </c>
      <c r="U2780" s="33">
        <v>450000000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148</v>
      </c>
      <c r="E2781" s="32" t="s">
        <v>447</v>
      </c>
      <c r="F2781" s="32" t="s">
        <v>453</v>
      </c>
      <c r="G2781" s="32" t="s">
        <v>42</v>
      </c>
      <c r="H2781" s="32" t="s">
        <v>213</v>
      </c>
      <c r="I2781" s="33">
        <v>2768000</v>
      </c>
      <c r="J2781" s="34">
        <v>39904</v>
      </c>
      <c r="K2781" s="35">
        <v>43252</v>
      </c>
      <c r="L2781" s="36">
        <v>43437</v>
      </c>
      <c r="M2781" s="36">
        <v>45078</v>
      </c>
      <c r="N2781" s="37">
        <v>36678</v>
      </c>
      <c r="O2781" s="37">
        <v>36861</v>
      </c>
      <c r="P2781" s="21">
        <v>0</v>
      </c>
      <c r="Q2781" s="33">
        <v>2768000000</v>
      </c>
      <c r="R2781" s="33">
        <v>0</v>
      </c>
      <c r="S2781" s="33">
        <v>0</v>
      </c>
      <c r="T2781" s="33">
        <v>0</v>
      </c>
      <c r="U2781" s="33">
        <v>2768000000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148</v>
      </c>
      <c r="E2782" s="32" t="s">
        <v>447</v>
      </c>
      <c r="F2782" s="32" t="s">
        <v>453</v>
      </c>
      <c r="G2782" s="32" t="s">
        <v>42</v>
      </c>
      <c r="H2782" s="32" t="s">
        <v>106</v>
      </c>
      <c r="I2782" s="33">
        <v>450000</v>
      </c>
      <c r="J2782" s="34">
        <v>42095</v>
      </c>
      <c r="K2782" s="35">
        <v>43252</v>
      </c>
      <c r="L2782" s="36">
        <v>43437</v>
      </c>
      <c r="M2782" s="36">
        <v>45078</v>
      </c>
      <c r="N2782" s="37">
        <v>36678</v>
      </c>
      <c r="O2782" s="37">
        <v>36861</v>
      </c>
      <c r="P2782" s="21">
        <v>0</v>
      </c>
      <c r="Q2782" s="33">
        <v>450000000</v>
      </c>
      <c r="R2782" s="33">
        <v>0</v>
      </c>
      <c r="S2782" s="33">
        <v>0</v>
      </c>
      <c r="T2782" s="33">
        <v>0</v>
      </c>
      <c r="U2782" s="33">
        <v>450000000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148</v>
      </c>
      <c r="E2783" s="32" t="s">
        <v>447</v>
      </c>
      <c r="F2783" s="32" t="s">
        <v>453</v>
      </c>
      <c r="G2783" s="32" t="s">
        <v>42</v>
      </c>
      <c r="H2783" s="32" t="s">
        <v>144</v>
      </c>
      <c r="I2783" s="33">
        <v>2700000</v>
      </c>
      <c r="J2783" s="34">
        <v>42095</v>
      </c>
      <c r="K2783" s="35">
        <v>43252</v>
      </c>
      <c r="L2783" s="36">
        <v>43437</v>
      </c>
      <c r="M2783" s="36">
        <v>45078</v>
      </c>
      <c r="N2783" s="37">
        <v>36678</v>
      </c>
      <c r="O2783" s="37">
        <v>36861</v>
      </c>
      <c r="P2783" s="21">
        <v>0</v>
      </c>
      <c r="Q2783" s="33">
        <v>2700000000</v>
      </c>
      <c r="R2783" s="33">
        <v>0</v>
      </c>
      <c r="S2783" s="33">
        <v>0</v>
      </c>
      <c r="T2783" s="33">
        <v>0</v>
      </c>
      <c r="U2783" s="33">
        <v>2700000000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148</v>
      </c>
      <c r="E2784" s="32" t="s">
        <v>447</v>
      </c>
      <c r="F2784" s="32" t="s">
        <v>453</v>
      </c>
      <c r="G2784" s="32" t="s">
        <v>42</v>
      </c>
      <c r="H2784" s="32" t="s">
        <v>68</v>
      </c>
      <c r="I2784" s="33">
        <v>8837000</v>
      </c>
      <c r="J2784" s="34">
        <v>39539</v>
      </c>
      <c r="K2784" s="35">
        <v>43252</v>
      </c>
      <c r="L2784" s="36">
        <v>43437</v>
      </c>
      <c r="M2784" s="36">
        <v>45078</v>
      </c>
      <c r="N2784" s="37">
        <v>36678</v>
      </c>
      <c r="O2784" s="37">
        <v>36861</v>
      </c>
      <c r="P2784" s="21">
        <v>0</v>
      </c>
      <c r="Q2784" s="33">
        <v>8837000000</v>
      </c>
      <c r="R2784" s="33">
        <v>0</v>
      </c>
      <c r="S2784" s="33">
        <v>0</v>
      </c>
      <c r="T2784" s="33">
        <v>0</v>
      </c>
      <c r="U2784" s="33">
        <v>8837000000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148</v>
      </c>
      <c r="E2785" s="32" t="s">
        <v>447</v>
      </c>
      <c r="F2785" s="32" t="s">
        <v>453</v>
      </c>
      <c r="G2785" s="32" t="s">
        <v>42</v>
      </c>
      <c r="H2785" s="32" t="s">
        <v>68</v>
      </c>
      <c r="I2785" s="33">
        <v>450000</v>
      </c>
      <c r="J2785" s="34">
        <v>42095</v>
      </c>
      <c r="K2785" s="35">
        <v>43252</v>
      </c>
      <c r="L2785" s="36">
        <v>43437</v>
      </c>
      <c r="M2785" s="36">
        <v>45078</v>
      </c>
      <c r="N2785" s="37">
        <v>36678</v>
      </c>
      <c r="O2785" s="37">
        <v>36861</v>
      </c>
      <c r="P2785" s="21">
        <v>0</v>
      </c>
      <c r="Q2785" s="33">
        <v>450000000</v>
      </c>
      <c r="R2785" s="33">
        <v>0</v>
      </c>
      <c r="S2785" s="33">
        <v>0</v>
      </c>
      <c r="T2785" s="33">
        <v>0</v>
      </c>
      <c r="U2785" s="33">
        <v>450000000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148</v>
      </c>
      <c r="E2786" s="32" t="s">
        <v>447</v>
      </c>
      <c r="F2786" s="32" t="s">
        <v>453</v>
      </c>
      <c r="G2786" s="32" t="s">
        <v>42</v>
      </c>
      <c r="H2786" s="32" t="s">
        <v>93</v>
      </c>
      <c r="I2786" s="33">
        <v>1350000</v>
      </c>
      <c r="J2786" s="34">
        <v>42095</v>
      </c>
      <c r="K2786" s="35">
        <v>43252</v>
      </c>
      <c r="L2786" s="36">
        <v>43437</v>
      </c>
      <c r="M2786" s="36">
        <v>45078</v>
      </c>
      <c r="N2786" s="37">
        <v>36678</v>
      </c>
      <c r="O2786" s="37">
        <v>36861</v>
      </c>
      <c r="P2786" s="21">
        <v>0</v>
      </c>
      <c r="Q2786" s="33">
        <v>1350000000</v>
      </c>
      <c r="R2786" s="33">
        <v>0</v>
      </c>
      <c r="S2786" s="33">
        <v>0</v>
      </c>
      <c r="T2786" s="33">
        <v>0</v>
      </c>
      <c r="U2786" s="33">
        <v>1350000000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148</v>
      </c>
      <c r="E2787" s="32" t="s">
        <v>447</v>
      </c>
      <c r="F2787" s="32" t="s">
        <v>453</v>
      </c>
      <c r="G2787" s="32" t="s">
        <v>42</v>
      </c>
      <c r="H2787" s="32" t="s">
        <v>129</v>
      </c>
      <c r="I2787" s="33">
        <v>3150000</v>
      </c>
      <c r="J2787" s="34">
        <v>42095</v>
      </c>
      <c r="K2787" s="35">
        <v>43252</v>
      </c>
      <c r="L2787" s="36">
        <v>43437</v>
      </c>
      <c r="M2787" s="36">
        <v>45078</v>
      </c>
      <c r="N2787" s="37">
        <v>36678</v>
      </c>
      <c r="O2787" s="37">
        <v>36861</v>
      </c>
      <c r="P2787" s="21">
        <v>0</v>
      </c>
      <c r="Q2787" s="33">
        <v>3150000000</v>
      </c>
      <c r="R2787" s="33">
        <v>0</v>
      </c>
      <c r="S2787" s="33">
        <v>0</v>
      </c>
      <c r="T2787" s="33">
        <v>0</v>
      </c>
      <c r="U2787" s="33">
        <v>3150000000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148</v>
      </c>
      <c r="E2788" s="32" t="s">
        <v>447</v>
      </c>
      <c r="F2788" s="32" t="s">
        <v>453</v>
      </c>
      <c r="G2788" s="32" t="s">
        <v>36</v>
      </c>
      <c r="H2788" s="32" t="s">
        <v>156</v>
      </c>
      <c r="I2788" s="33">
        <v>210000</v>
      </c>
      <c r="J2788" s="34">
        <v>39539</v>
      </c>
      <c r="K2788" s="35">
        <v>43252</v>
      </c>
      <c r="L2788" s="36">
        <v>43437</v>
      </c>
      <c r="M2788" s="36">
        <v>45078</v>
      </c>
      <c r="N2788" s="37">
        <v>36678</v>
      </c>
      <c r="O2788" s="37">
        <v>36861</v>
      </c>
      <c r="P2788" s="21">
        <v>0</v>
      </c>
      <c r="Q2788" s="33">
        <v>210000000</v>
      </c>
      <c r="R2788" s="33">
        <v>0</v>
      </c>
      <c r="S2788" s="33">
        <v>0</v>
      </c>
      <c r="T2788" s="33">
        <v>0</v>
      </c>
      <c r="U2788" s="33">
        <v>210000000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148</v>
      </c>
      <c r="E2789" s="32" t="s">
        <v>447</v>
      </c>
      <c r="F2789" s="32" t="s">
        <v>453</v>
      </c>
      <c r="G2789" s="32" t="s">
        <v>36</v>
      </c>
      <c r="H2789" s="32" t="s">
        <v>156</v>
      </c>
      <c r="I2789" s="33">
        <v>131000</v>
      </c>
      <c r="J2789" s="34">
        <v>39539</v>
      </c>
      <c r="K2789" s="35">
        <v>43252</v>
      </c>
      <c r="L2789" s="36">
        <v>43437</v>
      </c>
      <c r="M2789" s="36">
        <v>45078</v>
      </c>
      <c r="N2789" s="37">
        <v>36678</v>
      </c>
      <c r="O2789" s="37">
        <v>36861</v>
      </c>
      <c r="P2789" s="21">
        <v>0</v>
      </c>
      <c r="Q2789" s="33">
        <v>131000000</v>
      </c>
      <c r="R2789" s="33">
        <v>0</v>
      </c>
      <c r="S2789" s="33">
        <v>0</v>
      </c>
      <c r="T2789" s="33">
        <v>0</v>
      </c>
      <c r="U2789" s="33">
        <v>131000000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148</v>
      </c>
      <c r="E2790" s="32" t="s">
        <v>447</v>
      </c>
      <c r="F2790" s="32" t="s">
        <v>454</v>
      </c>
      <c r="G2790" s="32" t="s">
        <v>42</v>
      </c>
      <c r="H2790" s="32" t="s">
        <v>158</v>
      </c>
      <c r="I2790" s="33">
        <v>100000</v>
      </c>
      <c r="J2790" s="34">
        <v>43191</v>
      </c>
      <c r="K2790" s="35">
        <v>43451</v>
      </c>
      <c r="L2790" s="36">
        <v>43633</v>
      </c>
      <c r="M2790" s="36">
        <v>45275</v>
      </c>
      <c r="N2790" s="37">
        <v>36694</v>
      </c>
      <c r="O2790" s="37">
        <v>36877</v>
      </c>
      <c r="P2790" s="21">
        <v>0</v>
      </c>
      <c r="Q2790" s="33">
        <v>0</v>
      </c>
      <c r="R2790" s="33">
        <v>100000000</v>
      </c>
      <c r="S2790" s="33">
        <v>0</v>
      </c>
      <c r="T2790" s="33">
        <v>0</v>
      </c>
      <c r="U2790" s="33">
        <v>100000000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148</v>
      </c>
      <c r="E2791" s="32" t="s">
        <v>447</v>
      </c>
      <c r="F2791" s="32" t="s">
        <v>454</v>
      </c>
      <c r="G2791" s="32" t="s">
        <v>62</v>
      </c>
      <c r="H2791" s="32" t="s">
        <v>63</v>
      </c>
      <c r="I2791" s="33">
        <v>2100000</v>
      </c>
      <c r="J2791" s="34">
        <v>43191</v>
      </c>
      <c r="K2791" s="35">
        <v>43451</v>
      </c>
      <c r="L2791" s="36">
        <v>43633</v>
      </c>
      <c r="M2791" s="36">
        <v>45275</v>
      </c>
      <c r="N2791" s="37">
        <v>36694</v>
      </c>
      <c r="O2791" s="37">
        <v>36877</v>
      </c>
      <c r="P2791" s="21">
        <v>0</v>
      </c>
      <c r="Q2791" s="33">
        <v>0</v>
      </c>
      <c r="R2791" s="33">
        <v>2100000000</v>
      </c>
      <c r="S2791" s="33">
        <v>0</v>
      </c>
      <c r="T2791" s="33">
        <v>0</v>
      </c>
      <c r="U2791" s="33">
        <v>2100000000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148</v>
      </c>
      <c r="E2792" s="32" t="s">
        <v>447</v>
      </c>
      <c r="F2792" s="32" t="s">
        <v>454</v>
      </c>
      <c r="G2792" s="32" t="s">
        <v>42</v>
      </c>
      <c r="H2792" s="32" t="s">
        <v>118</v>
      </c>
      <c r="I2792" s="33">
        <v>100000</v>
      </c>
      <c r="J2792" s="34">
        <v>43191</v>
      </c>
      <c r="K2792" s="35">
        <v>43451</v>
      </c>
      <c r="L2792" s="36">
        <v>43633</v>
      </c>
      <c r="M2792" s="36">
        <v>45275</v>
      </c>
      <c r="N2792" s="37">
        <v>36694</v>
      </c>
      <c r="O2792" s="37">
        <v>36877</v>
      </c>
      <c r="P2792" s="21">
        <v>0</v>
      </c>
      <c r="Q2792" s="33">
        <v>0</v>
      </c>
      <c r="R2792" s="33">
        <v>100000000</v>
      </c>
      <c r="S2792" s="33">
        <v>0</v>
      </c>
      <c r="T2792" s="33">
        <v>0</v>
      </c>
      <c r="U2792" s="33">
        <v>100000000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148</v>
      </c>
      <c r="E2793" s="32" t="s">
        <v>447</v>
      </c>
      <c r="F2793" s="32" t="s">
        <v>454</v>
      </c>
      <c r="G2793" s="32" t="s">
        <v>42</v>
      </c>
      <c r="H2793" s="32" t="s">
        <v>157</v>
      </c>
      <c r="I2793" s="33">
        <v>500000</v>
      </c>
      <c r="J2793" s="34">
        <v>43191</v>
      </c>
      <c r="K2793" s="35">
        <v>43451</v>
      </c>
      <c r="L2793" s="36">
        <v>43633</v>
      </c>
      <c r="M2793" s="36">
        <v>45275</v>
      </c>
      <c r="N2793" s="37">
        <v>36694</v>
      </c>
      <c r="O2793" s="37">
        <v>36877</v>
      </c>
      <c r="P2793" s="21">
        <v>0</v>
      </c>
      <c r="Q2793" s="33">
        <v>0</v>
      </c>
      <c r="R2793" s="33">
        <v>500000000</v>
      </c>
      <c r="S2793" s="33">
        <v>0</v>
      </c>
      <c r="T2793" s="33">
        <v>0</v>
      </c>
      <c r="U2793" s="33">
        <v>500000000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148</v>
      </c>
      <c r="E2794" s="32" t="s">
        <v>447</v>
      </c>
      <c r="F2794" s="32" t="s">
        <v>454</v>
      </c>
      <c r="G2794" s="32" t="s">
        <v>42</v>
      </c>
      <c r="H2794" s="32" t="s">
        <v>136</v>
      </c>
      <c r="I2794" s="33">
        <v>300000</v>
      </c>
      <c r="J2794" s="34">
        <v>43191</v>
      </c>
      <c r="K2794" s="35">
        <v>43451</v>
      </c>
      <c r="L2794" s="36">
        <v>43633</v>
      </c>
      <c r="M2794" s="36">
        <v>45275</v>
      </c>
      <c r="N2794" s="37">
        <v>36694</v>
      </c>
      <c r="O2794" s="37">
        <v>36877</v>
      </c>
      <c r="P2794" s="21">
        <v>0</v>
      </c>
      <c r="Q2794" s="33">
        <v>0</v>
      </c>
      <c r="R2794" s="33">
        <v>300000000</v>
      </c>
      <c r="S2794" s="33">
        <v>0</v>
      </c>
      <c r="T2794" s="33">
        <v>0</v>
      </c>
      <c r="U2794" s="33">
        <v>300000000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148</v>
      </c>
      <c r="E2795" s="32" t="s">
        <v>447</v>
      </c>
      <c r="F2795" s="32" t="s">
        <v>454</v>
      </c>
      <c r="G2795" s="32" t="s">
        <v>94</v>
      </c>
      <c r="H2795" s="32" t="s">
        <v>110</v>
      </c>
      <c r="I2795" s="33">
        <v>700000</v>
      </c>
      <c r="J2795" s="34">
        <v>43191</v>
      </c>
      <c r="K2795" s="35">
        <v>43451</v>
      </c>
      <c r="L2795" s="36">
        <v>43633</v>
      </c>
      <c r="M2795" s="36">
        <v>45275</v>
      </c>
      <c r="N2795" s="37">
        <v>36694</v>
      </c>
      <c r="O2795" s="37">
        <v>36877</v>
      </c>
      <c r="P2795" s="21">
        <v>0</v>
      </c>
      <c r="Q2795" s="33">
        <v>0</v>
      </c>
      <c r="R2795" s="33">
        <v>700000000</v>
      </c>
      <c r="S2795" s="33">
        <v>0</v>
      </c>
      <c r="T2795" s="33">
        <v>0</v>
      </c>
      <c r="U2795" s="33">
        <v>700000000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148</v>
      </c>
      <c r="E2796" s="32" t="s">
        <v>447</v>
      </c>
      <c r="F2796" s="32" t="s">
        <v>454</v>
      </c>
      <c r="G2796" s="32" t="s">
        <v>111</v>
      </c>
      <c r="H2796" s="32" t="s">
        <v>112</v>
      </c>
      <c r="I2796" s="33">
        <v>800000</v>
      </c>
      <c r="J2796" s="34">
        <v>43191</v>
      </c>
      <c r="K2796" s="35">
        <v>43451</v>
      </c>
      <c r="L2796" s="36">
        <v>43633</v>
      </c>
      <c r="M2796" s="36">
        <v>45275</v>
      </c>
      <c r="N2796" s="37">
        <v>36694</v>
      </c>
      <c r="O2796" s="37">
        <v>36877</v>
      </c>
      <c r="P2796" s="21">
        <v>0</v>
      </c>
      <c r="Q2796" s="33">
        <v>0</v>
      </c>
      <c r="R2796" s="33">
        <v>800000000</v>
      </c>
      <c r="S2796" s="33">
        <v>0</v>
      </c>
      <c r="T2796" s="33">
        <v>0</v>
      </c>
      <c r="U2796" s="33">
        <v>800000000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148</v>
      </c>
      <c r="E2797" s="32" t="s">
        <v>447</v>
      </c>
      <c r="F2797" s="32" t="s">
        <v>454</v>
      </c>
      <c r="G2797" s="32" t="s">
        <v>42</v>
      </c>
      <c r="H2797" s="32" t="s">
        <v>105</v>
      </c>
      <c r="I2797" s="33">
        <v>1600000</v>
      </c>
      <c r="J2797" s="34">
        <v>43191</v>
      </c>
      <c r="K2797" s="35">
        <v>43451</v>
      </c>
      <c r="L2797" s="36">
        <v>43633</v>
      </c>
      <c r="M2797" s="36">
        <v>45275</v>
      </c>
      <c r="N2797" s="37">
        <v>36694</v>
      </c>
      <c r="O2797" s="37">
        <v>36877</v>
      </c>
      <c r="P2797" s="21">
        <v>0</v>
      </c>
      <c r="Q2797" s="33">
        <v>0</v>
      </c>
      <c r="R2797" s="33">
        <v>1600000000</v>
      </c>
      <c r="S2797" s="33">
        <v>0</v>
      </c>
      <c r="T2797" s="33">
        <v>0</v>
      </c>
      <c r="U2797" s="33">
        <v>1600000000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148</v>
      </c>
      <c r="E2798" s="32" t="s">
        <v>447</v>
      </c>
      <c r="F2798" s="32" t="s">
        <v>454</v>
      </c>
      <c r="G2798" s="32" t="s">
        <v>42</v>
      </c>
      <c r="H2798" s="32" t="s">
        <v>93</v>
      </c>
      <c r="I2798" s="33">
        <v>3058780</v>
      </c>
      <c r="J2798" s="34">
        <v>43191</v>
      </c>
      <c r="K2798" s="35">
        <v>43451</v>
      </c>
      <c r="L2798" s="36">
        <v>43633</v>
      </c>
      <c r="M2798" s="36">
        <v>45275</v>
      </c>
      <c r="N2798" s="37">
        <v>36694</v>
      </c>
      <c r="O2798" s="37">
        <v>36877</v>
      </c>
      <c r="P2798" s="21">
        <v>0</v>
      </c>
      <c r="Q2798" s="33">
        <v>0</v>
      </c>
      <c r="R2798" s="33">
        <v>3058780000</v>
      </c>
      <c r="S2798" s="33">
        <v>0</v>
      </c>
      <c r="T2798" s="33">
        <v>0</v>
      </c>
      <c r="U2798" s="33">
        <v>3058780000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148</v>
      </c>
      <c r="E2799" s="32" t="s">
        <v>447</v>
      </c>
      <c r="F2799" s="32" t="s">
        <v>454</v>
      </c>
      <c r="G2799" s="32" t="s">
        <v>42</v>
      </c>
      <c r="H2799" s="32" t="s">
        <v>129</v>
      </c>
      <c r="I2799" s="33">
        <v>700000</v>
      </c>
      <c r="J2799" s="34">
        <v>43191</v>
      </c>
      <c r="K2799" s="35">
        <v>43451</v>
      </c>
      <c r="L2799" s="36">
        <v>43633</v>
      </c>
      <c r="M2799" s="36">
        <v>45275</v>
      </c>
      <c r="N2799" s="37">
        <v>36694</v>
      </c>
      <c r="O2799" s="37">
        <v>36877</v>
      </c>
      <c r="P2799" s="21">
        <v>0</v>
      </c>
      <c r="Q2799" s="33">
        <v>0</v>
      </c>
      <c r="R2799" s="33">
        <v>700000000</v>
      </c>
      <c r="S2799" s="33">
        <v>0</v>
      </c>
      <c r="T2799" s="33">
        <v>0</v>
      </c>
      <c r="U2799" s="33">
        <v>700000000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148</v>
      </c>
      <c r="E2800" s="32" t="s">
        <v>447</v>
      </c>
      <c r="F2800" s="32" t="s">
        <v>454</v>
      </c>
      <c r="G2800" s="32" t="s">
        <v>62</v>
      </c>
      <c r="H2800" s="32" t="s">
        <v>63</v>
      </c>
      <c r="I2800" s="33">
        <v>100000</v>
      </c>
      <c r="J2800" s="34">
        <v>43191</v>
      </c>
      <c r="K2800" s="35">
        <v>43451</v>
      </c>
      <c r="L2800" s="36">
        <v>43633</v>
      </c>
      <c r="M2800" s="36">
        <v>45275</v>
      </c>
      <c r="N2800" s="37">
        <v>36694</v>
      </c>
      <c r="O2800" s="37">
        <v>36877</v>
      </c>
      <c r="P2800" s="21">
        <v>0</v>
      </c>
      <c r="Q2800" s="33">
        <v>0</v>
      </c>
      <c r="R2800" s="33">
        <v>100000000</v>
      </c>
      <c r="S2800" s="33">
        <v>0</v>
      </c>
      <c r="T2800" s="33">
        <v>0</v>
      </c>
      <c r="U2800" s="33">
        <v>100000000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148</v>
      </c>
      <c r="E2801" s="32" t="s">
        <v>447</v>
      </c>
      <c r="F2801" s="32" t="s">
        <v>455</v>
      </c>
      <c r="G2801" s="32" t="s">
        <v>39</v>
      </c>
      <c r="H2801" s="32" t="s">
        <v>119</v>
      </c>
      <c r="I2801" s="33">
        <v>609000</v>
      </c>
      <c r="J2801" s="34">
        <v>35886</v>
      </c>
      <c r="K2801" s="35">
        <v>43614</v>
      </c>
      <c r="L2801" s="36">
        <v>43798</v>
      </c>
      <c r="M2801" s="36">
        <v>45441</v>
      </c>
      <c r="N2801" s="37">
        <v>36675</v>
      </c>
      <c r="O2801" s="37">
        <v>36859</v>
      </c>
      <c r="P2801" s="21">
        <v>0</v>
      </c>
      <c r="Q2801" s="33">
        <v>0</v>
      </c>
      <c r="R2801" s="33">
        <v>0</v>
      </c>
      <c r="S2801" s="33">
        <v>0</v>
      </c>
      <c r="T2801" s="33">
        <v>0</v>
      </c>
      <c r="U2801" s="33">
        <v>609000000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148</v>
      </c>
      <c r="E2802" s="32" t="s">
        <v>447</v>
      </c>
      <c r="F2802" s="32" t="s">
        <v>455</v>
      </c>
      <c r="G2802" s="32" t="s">
        <v>74</v>
      </c>
      <c r="H2802" s="32" t="s">
        <v>349</v>
      </c>
      <c r="I2802" s="33">
        <v>258000</v>
      </c>
      <c r="J2802" s="34">
        <v>35886</v>
      </c>
      <c r="K2802" s="35">
        <v>43614</v>
      </c>
      <c r="L2802" s="36">
        <v>43798</v>
      </c>
      <c r="M2802" s="36">
        <v>45441</v>
      </c>
      <c r="N2802" s="37">
        <v>36675</v>
      </c>
      <c r="O2802" s="37">
        <v>36859</v>
      </c>
      <c r="P2802" s="21">
        <v>0</v>
      </c>
      <c r="Q2802" s="33">
        <v>0</v>
      </c>
      <c r="R2802" s="33">
        <v>0</v>
      </c>
      <c r="S2802" s="33">
        <v>0</v>
      </c>
      <c r="T2802" s="33">
        <v>0</v>
      </c>
      <c r="U2802" s="33">
        <v>258000000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148</v>
      </c>
      <c r="E2803" s="32" t="s">
        <v>447</v>
      </c>
      <c r="F2803" s="32" t="s">
        <v>455</v>
      </c>
      <c r="G2803" s="32" t="s">
        <v>74</v>
      </c>
      <c r="H2803" s="32" t="s">
        <v>349</v>
      </c>
      <c r="I2803" s="33">
        <v>145000</v>
      </c>
      <c r="J2803" s="34">
        <v>36251</v>
      </c>
      <c r="K2803" s="35">
        <v>43614</v>
      </c>
      <c r="L2803" s="36">
        <v>43798</v>
      </c>
      <c r="M2803" s="36">
        <v>45441</v>
      </c>
      <c r="N2803" s="37">
        <v>36675</v>
      </c>
      <c r="O2803" s="37">
        <v>36859</v>
      </c>
      <c r="P2803" s="21">
        <v>0</v>
      </c>
      <c r="Q2803" s="33">
        <v>0</v>
      </c>
      <c r="R2803" s="33">
        <v>0</v>
      </c>
      <c r="S2803" s="33">
        <v>0</v>
      </c>
      <c r="T2803" s="33">
        <v>0</v>
      </c>
      <c r="U2803" s="33">
        <v>145000000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148</v>
      </c>
      <c r="E2804" s="32" t="s">
        <v>447</v>
      </c>
      <c r="F2804" s="32" t="s">
        <v>455</v>
      </c>
      <c r="G2804" s="32" t="s">
        <v>42</v>
      </c>
      <c r="H2804" s="32" t="s">
        <v>106</v>
      </c>
      <c r="I2804" s="33">
        <v>232000</v>
      </c>
      <c r="J2804" s="34">
        <v>35886</v>
      </c>
      <c r="K2804" s="35">
        <v>43614</v>
      </c>
      <c r="L2804" s="36">
        <v>43798</v>
      </c>
      <c r="M2804" s="36">
        <v>45441</v>
      </c>
      <c r="N2804" s="37">
        <v>36675</v>
      </c>
      <c r="O2804" s="37">
        <v>36859</v>
      </c>
      <c r="P2804" s="21">
        <v>0</v>
      </c>
      <c r="Q2804" s="33">
        <v>0</v>
      </c>
      <c r="R2804" s="33">
        <v>0</v>
      </c>
      <c r="S2804" s="33">
        <v>0</v>
      </c>
      <c r="T2804" s="33">
        <v>0</v>
      </c>
      <c r="U2804" s="33">
        <v>232000000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148</v>
      </c>
      <c r="E2805" s="32" t="s">
        <v>447</v>
      </c>
      <c r="F2805" s="32" t="s">
        <v>455</v>
      </c>
      <c r="G2805" s="32" t="s">
        <v>42</v>
      </c>
      <c r="H2805" s="32" t="s">
        <v>106</v>
      </c>
      <c r="I2805" s="33">
        <v>145000</v>
      </c>
      <c r="J2805" s="34">
        <v>36251</v>
      </c>
      <c r="K2805" s="35">
        <v>43614</v>
      </c>
      <c r="L2805" s="36">
        <v>43798</v>
      </c>
      <c r="M2805" s="36">
        <v>45441</v>
      </c>
      <c r="N2805" s="37">
        <v>36675</v>
      </c>
      <c r="O2805" s="37">
        <v>36859</v>
      </c>
      <c r="P2805" s="21">
        <v>0</v>
      </c>
      <c r="Q2805" s="33">
        <v>0</v>
      </c>
      <c r="R2805" s="33">
        <v>0</v>
      </c>
      <c r="S2805" s="33">
        <v>0</v>
      </c>
      <c r="T2805" s="33">
        <v>0</v>
      </c>
      <c r="U2805" s="33">
        <v>145000000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148</v>
      </c>
      <c r="E2806" s="32" t="s">
        <v>447</v>
      </c>
      <c r="F2806" s="32" t="s">
        <v>455</v>
      </c>
      <c r="G2806" s="32" t="s">
        <v>42</v>
      </c>
      <c r="H2806" s="32" t="s">
        <v>107</v>
      </c>
      <c r="I2806" s="33">
        <v>794000</v>
      </c>
      <c r="J2806" s="34">
        <v>35886</v>
      </c>
      <c r="K2806" s="35">
        <v>43614</v>
      </c>
      <c r="L2806" s="36">
        <v>43798</v>
      </c>
      <c r="M2806" s="36">
        <v>45441</v>
      </c>
      <c r="N2806" s="37">
        <v>36675</v>
      </c>
      <c r="O2806" s="37">
        <v>36859</v>
      </c>
      <c r="P2806" s="21">
        <v>0</v>
      </c>
      <c r="Q2806" s="33">
        <v>0</v>
      </c>
      <c r="R2806" s="33">
        <v>0</v>
      </c>
      <c r="S2806" s="33">
        <v>0</v>
      </c>
      <c r="T2806" s="33">
        <v>0</v>
      </c>
      <c r="U2806" s="33">
        <v>794000000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148</v>
      </c>
      <c r="E2807" s="32" t="s">
        <v>447</v>
      </c>
      <c r="F2807" s="32" t="s">
        <v>455</v>
      </c>
      <c r="G2807" s="32" t="s">
        <v>42</v>
      </c>
      <c r="H2807" s="32" t="s">
        <v>105</v>
      </c>
      <c r="I2807" s="33">
        <v>278000</v>
      </c>
      <c r="J2807" s="34">
        <v>35886</v>
      </c>
      <c r="K2807" s="35">
        <v>43614</v>
      </c>
      <c r="L2807" s="36">
        <v>43798</v>
      </c>
      <c r="M2807" s="36">
        <v>45441</v>
      </c>
      <c r="N2807" s="37">
        <v>36675</v>
      </c>
      <c r="O2807" s="37">
        <v>36859</v>
      </c>
      <c r="P2807" s="21">
        <v>0</v>
      </c>
      <c r="Q2807" s="33">
        <v>0</v>
      </c>
      <c r="R2807" s="33">
        <v>0</v>
      </c>
      <c r="S2807" s="33">
        <v>0</v>
      </c>
      <c r="T2807" s="33">
        <v>0</v>
      </c>
      <c r="U2807" s="33">
        <v>278000000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148</v>
      </c>
      <c r="E2808" s="32" t="s">
        <v>447</v>
      </c>
      <c r="F2808" s="32" t="s">
        <v>455</v>
      </c>
      <c r="G2808" s="32" t="s">
        <v>42</v>
      </c>
      <c r="H2808" s="32" t="s">
        <v>144</v>
      </c>
      <c r="I2808" s="33">
        <v>115000</v>
      </c>
      <c r="J2808" s="34">
        <v>35886</v>
      </c>
      <c r="K2808" s="35">
        <v>43614</v>
      </c>
      <c r="L2808" s="36">
        <v>43798</v>
      </c>
      <c r="M2808" s="36">
        <v>45441</v>
      </c>
      <c r="N2808" s="37">
        <v>36675</v>
      </c>
      <c r="O2808" s="37">
        <v>36859</v>
      </c>
      <c r="P2808" s="21">
        <v>0</v>
      </c>
      <c r="Q2808" s="33">
        <v>0</v>
      </c>
      <c r="R2808" s="33">
        <v>0</v>
      </c>
      <c r="S2808" s="33">
        <v>0</v>
      </c>
      <c r="T2808" s="33">
        <v>0</v>
      </c>
      <c r="U2808" s="33">
        <v>115000000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148</v>
      </c>
      <c r="E2809" s="32" t="s">
        <v>447</v>
      </c>
      <c r="F2809" s="32" t="s">
        <v>455</v>
      </c>
      <c r="G2809" s="32" t="s">
        <v>42</v>
      </c>
      <c r="H2809" s="32" t="s">
        <v>144</v>
      </c>
      <c r="I2809" s="33">
        <v>124000</v>
      </c>
      <c r="J2809" s="34">
        <v>36251</v>
      </c>
      <c r="K2809" s="35">
        <v>43614</v>
      </c>
      <c r="L2809" s="36">
        <v>43798</v>
      </c>
      <c r="M2809" s="36">
        <v>45441</v>
      </c>
      <c r="N2809" s="37">
        <v>36675</v>
      </c>
      <c r="O2809" s="37">
        <v>36859</v>
      </c>
      <c r="P2809" s="21">
        <v>0</v>
      </c>
      <c r="Q2809" s="33">
        <v>0</v>
      </c>
      <c r="R2809" s="33">
        <v>0</v>
      </c>
      <c r="S2809" s="33">
        <v>0</v>
      </c>
      <c r="T2809" s="33">
        <v>0</v>
      </c>
      <c r="U2809" s="33">
        <v>124000000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148</v>
      </c>
      <c r="E2810" s="32" t="s">
        <v>447</v>
      </c>
      <c r="F2810" s="32" t="s">
        <v>455</v>
      </c>
      <c r="G2810" s="32" t="s">
        <v>42</v>
      </c>
      <c r="H2810" s="32" t="s">
        <v>116</v>
      </c>
      <c r="I2810" s="33">
        <v>276000</v>
      </c>
      <c r="J2810" s="34">
        <v>35886</v>
      </c>
      <c r="K2810" s="35">
        <v>43614</v>
      </c>
      <c r="L2810" s="36">
        <v>43798</v>
      </c>
      <c r="M2810" s="36">
        <v>45441</v>
      </c>
      <c r="N2810" s="37">
        <v>36675</v>
      </c>
      <c r="O2810" s="37">
        <v>36859</v>
      </c>
      <c r="P2810" s="21">
        <v>0</v>
      </c>
      <c r="Q2810" s="33">
        <v>0</v>
      </c>
      <c r="R2810" s="33">
        <v>0</v>
      </c>
      <c r="S2810" s="33">
        <v>0</v>
      </c>
      <c r="T2810" s="33">
        <v>0</v>
      </c>
      <c r="U2810" s="33">
        <v>276000000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148</v>
      </c>
      <c r="E2811" s="32" t="s">
        <v>447</v>
      </c>
      <c r="F2811" s="32" t="s">
        <v>455</v>
      </c>
      <c r="G2811" s="32" t="s">
        <v>42</v>
      </c>
      <c r="H2811" s="32" t="s">
        <v>116</v>
      </c>
      <c r="I2811" s="33">
        <v>211000</v>
      </c>
      <c r="J2811" s="34">
        <v>36251</v>
      </c>
      <c r="K2811" s="35">
        <v>43614</v>
      </c>
      <c r="L2811" s="36">
        <v>43798</v>
      </c>
      <c r="M2811" s="36">
        <v>45441</v>
      </c>
      <c r="N2811" s="37">
        <v>36675</v>
      </c>
      <c r="O2811" s="37">
        <v>36859</v>
      </c>
      <c r="P2811" s="21">
        <v>0</v>
      </c>
      <c r="Q2811" s="33">
        <v>0</v>
      </c>
      <c r="R2811" s="33">
        <v>0</v>
      </c>
      <c r="S2811" s="33">
        <v>0</v>
      </c>
      <c r="T2811" s="33">
        <v>0</v>
      </c>
      <c r="U2811" s="33">
        <v>211000000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148</v>
      </c>
      <c r="E2812" s="32" t="s">
        <v>447</v>
      </c>
      <c r="F2812" s="32" t="s">
        <v>455</v>
      </c>
      <c r="G2812" s="32" t="s">
        <v>42</v>
      </c>
      <c r="H2812" s="32" t="s">
        <v>123</v>
      </c>
      <c r="I2812" s="33">
        <v>246000</v>
      </c>
      <c r="J2812" s="34">
        <v>36251</v>
      </c>
      <c r="K2812" s="35">
        <v>43614</v>
      </c>
      <c r="L2812" s="36">
        <v>43798</v>
      </c>
      <c r="M2812" s="36">
        <v>45441</v>
      </c>
      <c r="N2812" s="37">
        <v>36675</v>
      </c>
      <c r="O2812" s="37">
        <v>36859</v>
      </c>
      <c r="P2812" s="21">
        <v>0</v>
      </c>
      <c r="Q2812" s="33">
        <v>0</v>
      </c>
      <c r="R2812" s="33">
        <v>0</v>
      </c>
      <c r="S2812" s="33">
        <v>0</v>
      </c>
      <c r="T2812" s="33">
        <v>0</v>
      </c>
      <c r="U2812" s="33">
        <v>246000000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148</v>
      </c>
      <c r="E2813" s="32" t="s">
        <v>447</v>
      </c>
      <c r="F2813" s="32" t="s">
        <v>455</v>
      </c>
      <c r="G2813" s="32" t="s">
        <v>42</v>
      </c>
      <c r="H2813" s="32" t="s">
        <v>123</v>
      </c>
      <c r="I2813" s="33">
        <v>295000</v>
      </c>
      <c r="J2813" s="34">
        <v>36251</v>
      </c>
      <c r="K2813" s="35">
        <v>43614</v>
      </c>
      <c r="L2813" s="36">
        <v>43798</v>
      </c>
      <c r="M2813" s="36">
        <v>45441</v>
      </c>
      <c r="N2813" s="37">
        <v>36675</v>
      </c>
      <c r="O2813" s="37">
        <v>36859</v>
      </c>
      <c r="P2813" s="21">
        <v>0</v>
      </c>
      <c r="Q2813" s="33">
        <v>0</v>
      </c>
      <c r="R2813" s="33">
        <v>0</v>
      </c>
      <c r="S2813" s="33">
        <v>0</v>
      </c>
      <c r="T2813" s="33">
        <v>0</v>
      </c>
      <c r="U2813" s="33">
        <v>295000000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148</v>
      </c>
      <c r="E2814" s="32" t="s">
        <v>447</v>
      </c>
      <c r="F2814" s="32" t="s">
        <v>455</v>
      </c>
      <c r="G2814" s="32" t="s">
        <v>42</v>
      </c>
      <c r="H2814" s="32" t="s">
        <v>93</v>
      </c>
      <c r="I2814" s="33">
        <v>679000</v>
      </c>
      <c r="J2814" s="34">
        <v>36251</v>
      </c>
      <c r="K2814" s="35">
        <v>43614</v>
      </c>
      <c r="L2814" s="36">
        <v>43798</v>
      </c>
      <c r="M2814" s="36">
        <v>45441</v>
      </c>
      <c r="N2814" s="37">
        <v>36675</v>
      </c>
      <c r="O2814" s="37">
        <v>36859</v>
      </c>
      <c r="P2814" s="21">
        <v>0</v>
      </c>
      <c r="Q2814" s="33">
        <v>0</v>
      </c>
      <c r="R2814" s="33">
        <v>0</v>
      </c>
      <c r="S2814" s="33">
        <v>0</v>
      </c>
      <c r="T2814" s="33">
        <v>0</v>
      </c>
      <c r="U2814" s="33">
        <v>679000000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148</v>
      </c>
      <c r="E2815" s="32" t="s">
        <v>447</v>
      </c>
      <c r="F2815" s="32" t="s">
        <v>455</v>
      </c>
      <c r="G2815" s="32" t="s">
        <v>42</v>
      </c>
      <c r="H2815" s="32" t="s">
        <v>93</v>
      </c>
      <c r="I2815" s="33">
        <v>435000</v>
      </c>
      <c r="J2815" s="34">
        <v>36251</v>
      </c>
      <c r="K2815" s="35">
        <v>43614</v>
      </c>
      <c r="L2815" s="36">
        <v>43798</v>
      </c>
      <c r="M2815" s="36">
        <v>45441</v>
      </c>
      <c r="N2815" s="37">
        <v>36675</v>
      </c>
      <c r="O2815" s="37">
        <v>36859</v>
      </c>
      <c r="P2815" s="21">
        <v>0</v>
      </c>
      <c r="Q2815" s="33">
        <v>0</v>
      </c>
      <c r="R2815" s="33">
        <v>0</v>
      </c>
      <c r="S2815" s="33">
        <v>0</v>
      </c>
      <c r="T2815" s="33">
        <v>0</v>
      </c>
      <c r="U2815" s="33">
        <v>435000000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148</v>
      </c>
      <c r="E2816" s="32" t="s">
        <v>447</v>
      </c>
      <c r="F2816" s="32" t="s">
        <v>455</v>
      </c>
      <c r="G2816" s="32" t="s">
        <v>42</v>
      </c>
      <c r="H2816" s="32" t="s">
        <v>129</v>
      </c>
      <c r="I2816" s="33">
        <v>870000</v>
      </c>
      <c r="J2816" s="34">
        <v>36251</v>
      </c>
      <c r="K2816" s="35">
        <v>43614</v>
      </c>
      <c r="L2816" s="36">
        <v>43798</v>
      </c>
      <c r="M2816" s="36">
        <v>45441</v>
      </c>
      <c r="N2816" s="37">
        <v>36675</v>
      </c>
      <c r="O2816" s="37">
        <v>36859</v>
      </c>
      <c r="P2816" s="21">
        <v>0</v>
      </c>
      <c r="Q2816" s="33">
        <v>0</v>
      </c>
      <c r="R2816" s="33">
        <v>0</v>
      </c>
      <c r="S2816" s="33">
        <v>0</v>
      </c>
      <c r="T2816" s="33">
        <v>0</v>
      </c>
      <c r="U2816" s="33">
        <v>870000000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148</v>
      </c>
      <c r="E2817" s="32" t="s">
        <v>447</v>
      </c>
      <c r="F2817" s="32" t="s">
        <v>455</v>
      </c>
      <c r="G2817" s="32" t="s">
        <v>42</v>
      </c>
      <c r="H2817" s="32" t="s">
        <v>129</v>
      </c>
      <c r="I2817" s="33">
        <v>870000</v>
      </c>
      <c r="J2817" s="34">
        <v>36251</v>
      </c>
      <c r="K2817" s="35">
        <v>43614</v>
      </c>
      <c r="L2817" s="36">
        <v>43798</v>
      </c>
      <c r="M2817" s="36">
        <v>45441</v>
      </c>
      <c r="N2817" s="37">
        <v>36675</v>
      </c>
      <c r="O2817" s="37">
        <v>36859</v>
      </c>
      <c r="P2817" s="21">
        <v>0</v>
      </c>
      <c r="Q2817" s="33">
        <v>0</v>
      </c>
      <c r="R2817" s="33">
        <v>0</v>
      </c>
      <c r="S2817" s="33">
        <v>0</v>
      </c>
      <c r="T2817" s="33">
        <v>0</v>
      </c>
      <c r="U2817" s="33">
        <v>870000000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148</v>
      </c>
      <c r="E2818" s="32" t="s">
        <v>447</v>
      </c>
      <c r="F2818" s="32" t="s">
        <v>455</v>
      </c>
      <c r="G2818" s="32" t="s">
        <v>42</v>
      </c>
      <c r="H2818" s="32" t="s">
        <v>129</v>
      </c>
      <c r="I2818" s="33">
        <v>144000</v>
      </c>
      <c r="J2818" s="34">
        <v>35886</v>
      </c>
      <c r="K2818" s="35">
        <v>43614</v>
      </c>
      <c r="L2818" s="36">
        <v>43798</v>
      </c>
      <c r="M2818" s="36">
        <v>45441</v>
      </c>
      <c r="N2818" s="37">
        <v>36675</v>
      </c>
      <c r="O2818" s="37">
        <v>36859</v>
      </c>
      <c r="P2818" s="21">
        <v>0</v>
      </c>
      <c r="Q2818" s="33">
        <v>0</v>
      </c>
      <c r="R2818" s="33">
        <v>0</v>
      </c>
      <c r="S2818" s="33">
        <v>0</v>
      </c>
      <c r="T2818" s="33">
        <v>0</v>
      </c>
      <c r="U2818" s="33">
        <v>144000000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148</v>
      </c>
      <c r="E2819" s="32" t="s">
        <v>447</v>
      </c>
      <c r="F2819" s="32" t="s">
        <v>455</v>
      </c>
      <c r="G2819" s="32" t="s">
        <v>42</v>
      </c>
      <c r="H2819" s="32" t="s">
        <v>109</v>
      </c>
      <c r="I2819" s="33">
        <v>116000</v>
      </c>
      <c r="J2819" s="34">
        <v>36251</v>
      </c>
      <c r="K2819" s="35">
        <v>43614</v>
      </c>
      <c r="L2819" s="36">
        <v>43798</v>
      </c>
      <c r="M2819" s="36">
        <v>45441</v>
      </c>
      <c r="N2819" s="37">
        <v>36675</v>
      </c>
      <c r="O2819" s="37">
        <v>36859</v>
      </c>
      <c r="P2819" s="21">
        <v>0</v>
      </c>
      <c r="Q2819" s="33">
        <v>0</v>
      </c>
      <c r="R2819" s="33">
        <v>0</v>
      </c>
      <c r="S2819" s="33">
        <v>0</v>
      </c>
      <c r="T2819" s="33">
        <v>0</v>
      </c>
      <c r="U2819" s="33">
        <v>116000000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148</v>
      </c>
      <c r="E2820" s="32" t="s">
        <v>447</v>
      </c>
      <c r="F2820" s="32" t="s">
        <v>455</v>
      </c>
      <c r="G2820" s="32" t="s">
        <v>42</v>
      </c>
      <c r="H2820" s="32" t="s">
        <v>118</v>
      </c>
      <c r="I2820" s="33">
        <v>141000</v>
      </c>
      <c r="J2820" s="34">
        <v>36251</v>
      </c>
      <c r="K2820" s="35">
        <v>43614</v>
      </c>
      <c r="L2820" s="36">
        <v>43798</v>
      </c>
      <c r="M2820" s="36">
        <v>45441</v>
      </c>
      <c r="N2820" s="37">
        <v>36675</v>
      </c>
      <c r="O2820" s="37">
        <v>36859</v>
      </c>
      <c r="P2820" s="21">
        <v>0</v>
      </c>
      <c r="Q2820" s="33">
        <v>0</v>
      </c>
      <c r="R2820" s="33">
        <v>0</v>
      </c>
      <c r="S2820" s="33">
        <v>0</v>
      </c>
      <c r="T2820" s="33">
        <v>0</v>
      </c>
      <c r="U2820" s="33">
        <v>141000000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148</v>
      </c>
      <c r="E2821" s="32" t="s">
        <v>447</v>
      </c>
      <c r="F2821" s="32" t="s">
        <v>455</v>
      </c>
      <c r="G2821" s="32" t="s">
        <v>42</v>
      </c>
      <c r="H2821" s="32" t="s">
        <v>118</v>
      </c>
      <c r="I2821" s="33">
        <v>1825000</v>
      </c>
      <c r="J2821" s="34">
        <v>35886</v>
      </c>
      <c r="K2821" s="35">
        <v>43614</v>
      </c>
      <c r="L2821" s="36">
        <v>43798</v>
      </c>
      <c r="M2821" s="36">
        <v>45441</v>
      </c>
      <c r="N2821" s="37">
        <v>36675</v>
      </c>
      <c r="O2821" s="37">
        <v>36859</v>
      </c>
      <c r="P2821" s="21">
        <v>0</v>
      </c>
      <c r="Q2821" s="33">
        <v>0</v>
      </c>
      <c r="R2821" s="33">
        <v>0</v>
      </c>
      <c r="S2821" s="33">
        <v>0</v>
      </c>
      <c r="T2821" s="33">
        <v>0</v>
      </c>
      <c r="U2821" s="33">
        <v>1825000000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148</v>
      </c>
      <c r="E2822" s="32" t="s">
        <v>447</v>
      </c>
      <c r="F2822" s="32" t="s">
        <v>455</v>
      </c>
      <c r="G2822" s="32" t="s">
        <v>42</v>
      </c>
      <c r="H2822" s="32" t="s">
        <v>118</v>
      </c>
      <c r="I2822" s="33">
        <v>290000</v>
      </c>
      <c r="J2822" s="34">
        <v>36251</v>
      </c>
      <c r="K2822" s="35">
        <v>43614</v>
      </c>
      <c r="L2822" s="36">
        <v>43798</v>
      </c>
      <c r="M2822" s="36">
        <v>45441</v>
      </c>
      <c r="N2822" s="37">
        <v>36675</v>
      </c>
      <c r="O2822" s="37">
        <v>36859</v>
      </c>
      <c r="P2822" s="21">
        <v>0</v>
      </c>
      <c r="Q2822" s="33">
        <v>0</v>
      </c>
      <c r="R2822" s="33">
        <v>0</v>
      </c>
      <c r="S2822" s="33">
        <v>0</v>
      </c>
      <c r="T2822" s="33">
        <v>0</v>
      </c>
      <c r="U2822" s="33">
        <v>290000000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148</v>
      </c>
      <c r="E2823" s="32" t="s">
        <v>447</v>
      </c>
      <c r="F2823" s="32" t="s">
        <v>455</v>
      </c>
      <c r="G2823" s="32" t="s">
        <v>42</v>
      </c>
      <c r="H2823" s="32" t="s">
        <v>118</v>
      </c>
      <c r="I2823" s="33">
        <v>493000</v>
      </c>
      <c r="J2823" s="34">
        <v>35886</v>
      </c>
      <c r="K2823" s="35">
        <v>43614</v>
      </c>
      <c r="L2823" s="36">
        <v>43798</v>
      </c>
      <c r="M2823" s="36">
        <v>45441</v>
      </c>
      <c r="N2823" s="37">
        <v>36675</v>
      </c>
      <c r="O2823" s="37">
        <v>36859</v>
      </c>
      <c r="P2823" s="21">
        <v>0</v>
      </c>
      <c r="Q2823" s="33">
        <v>0</v>
      </c>
      <c r="R2823" s="33">
        <v>0</v>
      </c>
      <c r="S2823" s="33">
        <v>0</v>
      </c>
      <c r="T2823" s="33">
        <v>0</v>
      </c>
      <c r="U2823" s="33">
        <v>493000000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148</v>
      </c>
      <c r="E2824" s="32" t="s">
        <v>447</v>
      </c>
      <c r="F2824" s="32" t="s">
        <v>455</v>
      </c>
      <c r="G2824" s="32" t="s">
        <v>42</v>
      </c>
      <c r="H2824" s="32" t="s">
        <v>118</v>
      </c>
      <c r="I2824" s="33">
        <v>102000</v>
      </c>
      <c r="J2824" s="34">
        <v>36251</v>
      </c>
      <c r="K2824" s="35">
        <v>43614</v>
      </c>
      <c r="L2824" s="36">
        <v>43798</v>
      </c>
      <c r="M2824" s="36">
        <v>45441</v>
      </c>
      <c r="N2824" s="37">
        <v>36675</v>
      </c>
      <c r="O2824" s="37">
        <v>36859</v>
      </c>
      <c r="P2824" s="21">
        <v>0</v>
      </c>
      <c r="Q2824" s="33">
        <v>0</v>
      </c>
      <c r="R2824" s="33">
        <v>0</v>
      </c>
      <c r="S2824" s="33">
        <v>0</v>
      </c>
      <c r="T2824" s="33">
        <v>0</v>
      </c>
      <c r="U2824" s="33">
        <v>102000000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148</v>
      </c>
      <c r="E2825" s="32" t="s">
        <v>447</v>
      </c>
      <c r="F2825" s="32" t="s">
        <v>455</v>
      </c>
      <c r="G2825" s="32" t="s">
        <v>42</v>
      </c>
      <c r="H2825" s="32" t="s">
        <v>157</v>
      </c>
      <c r="I2825" s="33">
        <v>181000</v>
      </c>
      <c r="J2825" s="34">
        <v>36251</v>
      </c>
      <c r="K2825" s="35">
        <v>43614</v>
      </c>
      <c r="L2825" s="36">
        <v>43798</v>
      </c>
      <c r="M2825" s="36">
        <v>45441</v>
      </c>
      <c r="N2825" s="37">
        <v>36675</v>
      </c>
      <c r="O2825" s="37">
        <v>36859</v>
      </c>
      <c r="P2825" s="21">
        <v>0</v>
      </c>
      <c r="Q2825" s="33">
        <v>0</v>
      </c>
      <c r="R2825" s="33">
        <v>0</v>
      </c>
      <c r="S2825" s="33">
        <v>0</v>
      </c>
      <c r="T2825" s="33">
        <v>0</v>
      </c>
      <c r="U2825" s="33">
        <v>181000000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148</v>
      </c>
      <c r="E2826" s="32" t="s">
        <v>447</v>
      </c>
      <c r="F2826" s="32" t="s">
        <v>455</v>
      </c>
      <c r="G2826" s="32" t="s">
        <v>42</v>
      </c>
      <c r="H2826" s="32" t="s">
        <v>157</v>
      </c>
      <c r="I2826" s="33">
        <v>835000</v>
      </c>
      <c r="J2826" s="34">
        <v>35886</v>
      </c>
      <c r="K2826" s="35">
        <v>43614</v>
      </c>
      <c r="L2826" s="36">
        <v>43798</v>
      </c>
      <c r="M2826" s="36">
        <v>45441</v>
      </c>
      <c r="N2826" s="37">
        <v>36675</v>
      </c>
      <c r="O2826" s="37">
        <v>36859</v>
      </c>
      <c r="P2826" s="21">
        <v>0</v>
      </c>
      <c r="Q2826" s="33">
        <v>0</v>
      </c>
      <c r="R2826" s="33">
        <v>0</v>
      </c>
      <c r="S2826" s="33">
        <v>0</v>
      </c>
      <c r="T2826" s="33">
        <v>0</v>
      </c>
      <c r="U2826" s="33">
        <v>835000000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148</v>
      </c>
      <c r="E2827" s="32" t="s">
        <v>447</v>
      </c>
      <c r="F2827" s="32" t="s">
        <v>455</v>
      </c>
      <c r="G2827" s="32" t="s">
        <v>42</v>
      </c>
      <c r="H2827" s="32" t="s">
        <v>157</v>
      </c>
      <c r="I2827" s="33">
        <v>232000</v>
      </c>
      <c r="J2827" s="34">
        <v>35886</v>
      </c>
      <c r="K2827" s="35">
        <v>43614</v>
      </c>
      <c r="L2827" s="36">
        <v>43798</v>
      </c>
      <c r="M2827" s="36">
        <v>45441</v>
      </c>
      <c r="N2827" s="37">
        <v>36675</v>
      </c>
      <c r="O2827" s="37">
        <v>36859</v>
      </c>
      <c r="P2827" s="21">
        <v>0</v>
      </c>
      <c r="Q2827" s="33">
        <v>0</v>
      </c>
      <c r="R2827" s="33">
        <v>0</v>
      </c>
      <c r="S2827" s="33">
        <v>0</v>
      </c>
      <c r="T2827" s="33">
        <v>0</v>
      </c>
      <c r="U2827" s="33">
        <v>232000000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148</v>
      </c>
      <c r="E2828" s="32" t="s">
        <v>447</v>
      </c>
      <c r="F2828" s="32" t="s">
        <v>455</v>
      </c>
      <c r="G2828" s="32" t="s">
        <v>42</v>
      </c>
      <c r="H2828" s="32" t="s">
        <v>158</v>
      </c>
      <c r="I2828" s="33">
        <v>174000</v>
      </c>
      <c r="J2828" s="34">
        <v>36251</v>
      </c>
      <c r="K2828" s="35">
        <v>43614</v>
      </c>
      <c r="L2828" s="36">
        <v>43798</v>
      </c>
      <c r="M2828" s="36">
        <v>45441</v>
      </c>
      <c r="N2828" s="37">
        <v>36675</v>
      </c>
      <c r="O2828" s="37">
        <v>36859</v>
      </c>
      <c r="P2828" s="21">
        <v>0</v>
      </c>
      <c r="Q2828" s="33">
        <v>0</v>
      </c>
      <c r="R2828" s="33">
        <v>0</v>
      </c>
      <c r="S2828" s="33">
        <v>0</v>
      </c>
      <c r="T2828" s="33">
        <v>0</v>
      </c>
      <c r="U2828" s="33">
        <v>174000000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148</v>
      </c>
      <c r="E2829" s="32" t="s">
        <v>447</v>
      </c>
      <c r="F2829" s="32" t="s">
        <v>455</v>
      </c>
      <c r="G2829" s="32" t="s">
        <v>42</v>
      </c>
      <c r="H2829" s="32" t="s">
        <v>158</v>
      </c>
      <c r="I2829" s="33">
        <v>140000</v>
      </c>
      <c r="J2829" s="34">
        <v>35886</v>
      </c>
      <c r="K2829" s="35">
        <v>43614</v>
      </c>
      <c r="L2829" s="36">
        <v>43798</v>
      </c>
      <c r="M2829" s="36">
        <v>45441</v>
      </c>
      <c r="N2829" s="37">
        <v>36675</v>
      </c>
      <c r="O2829" s="37">
        <v>36859</v>
      </c>
      <c r="P2829" s="21">
        <v>0</v>
      </c>
      <c r="Q2829" s="33">
        <v>0</v>
      </c>
      <c r="R2829" s="33">
        <v>0</v>
      </c>
      <c r="S2829" s="33">
        <v>0</v>
      </c>
      <c r="T2829" s="33">
        <v>0</v>
      </c>
      <c r="U2829" s="33">
        <v>140000000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148</v>
      </c>
      <c r="E2830" s="32" t="s">
        <v>447</v>
      </c>
      <c r="F2830" s="32" t="s">
        <v>455</v>
      </c>
      <c r="G2830" s="32" t="s">
        <v>42</v>
      </c>
      <c r="H2830" s="32" t="s">
        <v>158</v>
      </c>
      <c r="I2830" s="33">
        <v>377000</v>
      </c>
      <c r="J2830" s="34">
        <v>36251</v>
      </c>
      <c r="K2830" s="35">
        <v>43614</v>
      </c>
      <c r="L2830" s="36">
        <v>43798</v>
      </c>
      <c r="M2830" s="36">
        <v>45441</v>
      </c>
      <c r="N2830" s="37">
        <v>36675</v>
      </c>
      <c r="O2830" s="37">
        <v>36859</v>
      </c>
      <c r="P2830" s="21">
        <v>0</v>
      </c>
      <c r="Q2830" s="33">
        <v>0</v>
      </c>
      <c r="R2830" s="33">
        <v>0</v>
      </c>
      <c r="S2830" s="33">
        <v>0</v>
      </c>
      <c r="T2830" s="33">
        <v>0</v>
      </c>
      <c r="U2830" s="33">
        <v>377000000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148</v>
      </c>
      <c r="E2831" s="32" t="s">
        <v>447</v>
      </c>
      <c r="F2831" s="32" t="s">
        <v>455</v>
      </c>
      <c r="G2831" s="32" t="s">
        <v>42</v>
      </c>
      <c r="H2831" s="32" t="s">
        <v>158</v>
      </c>
      <c r="I2831" s="33">
        <v>232000</v>
      </c>
      <c r="J2831" s="34">
        <v>35886</v>
      </c>
      <c r="K2831" s="35">
        <v>43614</v>
      </c>
      <c r="L2831" s="36">
        <v>43798</v>
      </c>
      <c r="M2831" s="36">
        <v>45441</v>
      </c>
      <c r="N2831" s="37">
        <v>36675</v>
      </c>
      <c r="O2831" s="37">
        <v>36859</v>
      </c>
      <c r="P2831" s="21">
        <v>0</v>
      </c>
      <c r="Q2831" s="33">
        <v>0</v>
      </c>
      <c r="R2831" s="33">
        <v>0</v>
      </c>
      <c r="S2831" s="33">
        <v>0</v>
      </c>
      <c r="T2831" s="33">
        <v>0</v>
      </c>
      <c r="U2831" s="33">
        <v>232000000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148</v>
      </c>
      <c r="E2832" s="32" t="s">
        <v>447</v>
      </c>
      <c r="F2832" s="32" t="s">
        <v>455</v>
      </c>
      <c r="G2832" s="32" t="s">
        <v>42</v>
      </c>
      <c r="H2832" s="32" t="s">
        <v>68</v>
      </c>
      <c r="I2832" s="33">
        <v>894000</v>
      </c>
      <c r="J2832" s="34">
        <v>35886</v>
      </c>
      <c r="K2832" s="35">
        <v>43614</v>
      </c>
      <c r="L2832" s="36">
        <v>43798</v>
      </c>
      <c r="M2832" s="36">
        <v>45441</v>
      </c>
      <c r="N2832" s="37">
        <v>36675</v>
      </c>
      <c r="O2832" s="37">
        <v>36859</v>
      </c>
      <c r="P2832" s="21">
        <v>0</v>
      </c>
      <c r="Q2832" s="33">
        <v>0</v>
      </c>
      <c r="R2832" s="33">
        <v>0</v>
      </c>
      <c r="S2832" s="33">
        <v>0</v>
      </c>
      <c r="T2832" s="33">
        <v>0</v>
      </c>
      <c r="U2832" s="33">
        <v>894000000</v>
      </c>
    </row>
    <row r="2833" spans="1:21" ht="18" customHeight="1" x14ac:dyDescent="0.15">
      <c r="A2833" s="32" t="s">
        <v>30</v>
      </c>
      <c r="B2833" s="32" t="s">
        <v>31</v>
      </c>
      <c r="C2833" s="32" t="s">
        <v>32</v>
      </c>
      <c r="D2833" s="32" t="s">
        <v>148</v>
      </c>
      <c r="E2833" s="32" t="s">
        <v>447</v>
      </c>
      <c r="F2833" s="32" t="s">
        <v>455</v>
      </c>
      <c r="G2833" s="32" t="s">
        <v>42</v>
      </c>
      <c r="H2833" s="32" t="s">
        <v>68</v>
      </c>
      <c r="I2833" s="33">
        <v>1027000</v>
      </c>
      <c r="J2833" s="34">
        <v>35886</v>
      </c>
      <c r="K2833" s="35">
        <v>43614</v>
      </c>
      <c r="L2833" s="36">
        <v>43798</v>
      </c>
      <c r="M2833" s="36">
        <v>45441</v>
      </c>
      <c r="N2833" s="37">
        <v>36675</v>
      </c>
      <c r="O2833" s="37">
        <v>36859</v>
      </c>
      <c r="P2833" s="21">
        <v>0</v>
      </c>
      <c r="Q2833" s="33">
        <v>0</v>
      </c>
      <c r="R2833" s="33">
        <v>0</v>
      </c>
      <c r="S2833" s="33">
        <v>0</v>
      </c>
      <c r="T2833" s="33">
        <v>0</v>
      </c>
      <c r="U2833" s="33">
        <v>1027000000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148</v>
      </c>
      <c r="E2834" s="32" t="s">
        <v>447</v>
      </c>
      <c r="F2834" s="32" t="s">
        <v>455</v>
      </c>
      <c r="G2834" s="32" t="s">
        <v>42</v>
      </c>
      <c r="H2834" s="32" t="s">
        <v>68</v>
      </c>
      <c r="I2834" s="33">
        <v>579000</v>
      </c>
      <c r="J2834" s="34">
        <v>36251</v>
      </c>
      <c r="K2834" s="35">
        <v>43614</v>
      </c>
      <c r="L2834" s="36">
        <v>43798</v>
      </c>
      <c r="M2834" s="36">
        <v>45441</v>
      </c>
      <c r="N2834" s="37">
        <v>36675</v>
      </c>
      <c r="O2834" s="37">
        <v>36859</v>
      </c>
      <c r="P2834" s="21">
        <v>0</v>
      </c>
      <c r="Q2834" s="33">
        <v>0</v>
      </c>
      <c r="R2834" s="33">
        <v>0</v>
      </c>
      <c r="S2834" s="33">
        <v>0</v>
      </c>
      <c r="T2834" s="33">
        <v>0</v>
      </c>
      <c r="U2834" s="33">
        <v>579000000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148</v>
      </c>
      <c r="E2835" s="32" t="s">
        <v>447</v>
      </c>
      <c r="F2835" s="32" t="s">
        <v>455</v>
      </c>
      <c r="G2835" s="32" t="s">
        <v>42</v>
      </c>
      <c r="H2835" s="32" t="s">
        <v>68</v>
      </c>
      <c r="I2835" s="33">
        <v>275000</v>
      </c>
      <c r="J2835" s="34">
        <v>35886</v>
      </c>
      <c r="K2835" s="35">
        <v>43614</v>
      </c>
      <c r="L2835" s="36">
        <v>43798</v>
      </c>
      <c r="M2835" s="36">
        <v>45441</v>
      </c>
      <c r="N2835" s="37">
        <v>36675</v>
      </c>
      <c r="O2835" s="37">
        <v>36859</v>
      </c>
      <c r="P2835" s="21">
        <v>0</v>
      </c>
      <c r="Q2835" s="33">
        <v>0</v>
      </c>
      <c r="R2835" s="33">
        <v>0</v>
      </c>
      <c r="S2835" s="33">
        <v>0</v>
      </c>
      <c r="T2835" s="33">
        <v>0</v>
      </c>
      <c r="U2835" s="33">
        <v>275000000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148</v>
      </c>
      <c r="E2836" s="32" t="s">
        <v>447</v>
      </c>
      <c r="F2836" s="32" t="s">
        <v>455</v>
      </c>
      <c r="G2836" s="32" t="s">
        <v>42</v>
      </c>
      <c r="H2836" s="32" t="s">
        <v>108</v>
      </c>
      <c r="I2836" s="33">
        <v>116000</v>
      </c>
      <c r="J2836" s="34">
        <v>36251</v>
      </c>
      <c r="K2836" s="35">
        <v>43614</v>
      </c>
      <c r="L2836" s="36">
        <v>43798</v>
      </c>
      <c r="M2836" s="36">
        <v>45441</v>
      </c>
      <c r="N2836" s="37">
        <v>36675</v>
      </c>
      <c r="O2836" s="37">
        <v>36859</v>
      </c>
      <c r="P2836" s="21">
        <v>0</v>
      </c>
      <c r="Q2836" s="33">
        <v>0</v>
      </c>
      <c r="R2836" s="33">
        <v>0</v>
      </c>
      <c r="S2836" s="33">
        <v>0</v>
      </c>
      <c r="T2836" s="33">
        <v>0</v>
      </c>
      <c r="U2836" s="33">
        <v>116000000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148</v>
      </c>
      <c r="E2837" s="32" t="s">
        <v>447</v>
      </c>
      <c r="F2837" s="32" t="s">
        <v>455</v>
      </c>
      <c r="G2837" s="32" t="s">
        <v>42</v>
      </c>
      <c r="H2837" s="32" t="s">
        <v>278</v>
      </c>
      <c r="I2837" s="33">
        <v>58000</v>
      </c>
      <c r="J2837" s="34">
        <v>35886</v>
      </c>
      <c r="K2837" s="35">
        <v>43614</v>
      </c>
      <c r="L2837" s="36">
        <v>43798</v>
      </c>
      <c r="M2837" s="36">
        <v>45441</v>
      </c>
      <c r="N2837" s="37">
        <v>36675</v>
      </c>
      <c r="O2837" s="37">
        <v>36859</v>
      </c>
      <c r="P2837" s="21">
        <v>0</v>
      </c>
      <c r="Q2837" s="33">
        <v>0</v>
      </c>
      <c r="R2837" s="33">
        <v>0</v>
      </c>
      <c r="S2837" s="33">
        <v>0</v>
      </c>
      <c r="T2837" s="33">
        <v>0</v>
      </c>
      <c r="U2837" s="33">
        <v>58000000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148</v>
      </c>
      <c r="E2838" s="32" t="s">
        <v>447</v>
      </c>
      <c r="F2838" s="32" t="s">
        <v>455</v>
      </c>
      <c r="G2838" s="32" t="s">
        <v>42</v>
      </c>
      <c r="H2838" s="32" t="s">
        <v>97</v>
      </c>
      <c r="I2838" s="33">
        <v>426000</v>
      </c>
      <c r="J2838" s="34">
        <v>35886</v>
      </c>
      <c r="K2838" s="35">
        <v>43614</v>
      </c>
      <c r="L2838" s="36">
        <v>43798</v>
      </c>
      <c r="M2838" s="36">
        <v>45441</v>
      </c>
      <c r="N2838" s="37">
        <v>36675</v>
      </c>
      <c r="O2838" s="37">
        <v>36859</v>
      </c>
      <c r="P2838" s="21">
        <v>0</v>
      </c>
      <c r="Q2838" s="33">
        <v>0</v>
      </c>
      <c r="R2838" s="33">
        <v>0</v>
      </c>
      <c r="S2838" s="33">
        <v>0</v>
      </c>
      <c r="T2838" s="33">
        <v>0</v>
      </c>
      <c r="U2838" s="33">
        <v>426000000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148</v>
      </c>
      <c r="E2839" s="32" t="s">
        <v>447</v>
      </c>
      <c r="F2839" s="32" t="s">
        <v>455</v>
      </c>
      <c r="G2839" s="32" t="s">
        <v>42</v>
      </c>
      <c r="H2839" s="32" t="s">
        <v>192</v>
      </c>
      <c r="I2839" s="33">
        <v>792000</v>
      </c>
      <c r="J2839" s="34">
        <v>35886</v>
      </c>
      <c r="K2839" s="35">
        <v>43614</v>
      </c>
      <c r="L2839" s="36">
        <v>43798</v>
      </c>
      <c r="M2839" s="36">
        <v>45441</v>
      </c>
      <c r="N2839" s="37">
        <v>36675</v>
      </c>
      <c r="O2839" s="37">
        <v>36859</v>
      </c>
      <c r="P2839" s="21">
        <v>0</v>
      </c>
      <c r="Q2839" s="33">
        <v>0</v>
      </c>
      <c r="R2839" s="33">
        <v>0</v>
      </c>
      <c r="S2839" s="33">
        <v>0</v>
      </c>
      <c r="T2839" s="33">
        <v>0</v>
      </c>
      <c r="U2839" s="33">
        <v>792000000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148</v>
      </c>
      <c r="E2840" s="32" t="s">
        <v>447</v>
      </c>
      <c r="F2840" s="32" t="s">
        <v>455</v>
      </c>
      <c r="G2840" s="32" t="s">
        <v>42</v>
      </c>
      <c r="H2840" s="32" t="s">
        <v>192</v>
      </c>
      <c r="I2840" s="33">
        <v>319000</v>
      </c>
      <c r="J2840" s="34">
        <v>36251</v>
      </c>
      <c r="K2840" s="35">
        <v>43614</v>
      </c>
      <c r="L2840" s="36">
        <v>43798</v>
      </c>
      <c r="M2840" s="36">
        <v>45441</v>
      </c>
      <c r="N2840" s="37">
        <v>36675</v>
      </c>
      <c r="O2840" s="37">
        <v>36859</v>
      </c>
      <c r="P2840" s="21">
        <v>0</v>
      </c>
      <c r="Q2840" s="33">
        <v>0</v>
      </c>
      <c r="R2840" s="33">
        <v>0</v>
      </c>
      <c r="S2840" s="33">
        <v>0</v>
      </c>
      <c r="T2840" s="33">
        <v>0</v>
      </c>
      <c r="U2840" s="33">
        <v>319000000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148</v>
      </c>
      <c r="E2841" s="32" t="s">
        <v>447</v>
      </c>
      <c r="F2841" s="32" t="s">
        <v>455</v>
      </c>
      <c r="G2841" s="32" t="s">
        <v>42</v>
      </c>
      <c r="H2841" s="32" t="s">
        <v>99</v>
      </c>
      <c r="I2841" s="33">
        <v>148000</v>
      </c>
      <c r="J2841" s="34">
        <v>36251</v>
      </c>
      <c r="K2841" s="35">
        <v>43614</v>
      </c>
      <c r="L2841" s="36">
        <v>43798</v>
      </c>
      <c r="M2841" s="36">
        <v>45441</v>
      </c>
      <c r="N2841" s="37">
        <v>36675</v>
      </c>
      <c r="O2841" s="37">
        <v>36859</v>
      </c>
      <c r="P2841" s="21">
        <v>0</v>
      </c>
      <c r="Q2841" s="33">
        <v>0</v>
      </c>
      <c r="R2841" s="33">
        <v>0</v>
      </c>
      <c r="S2841" s="33">
        <v>0</v>
      </c>
      <c r="T2841" s="33">
        <v>0</v>
      </c>
      <c r="U2841" s="33">
        <v>148000000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148</v>
      </c>
      <c r="E2842" s="32" t="s">
        <v>447</v>
      </c>
      <c r="F2842" s="32" t="s">
        <v>455</v>
      </c>
      <c r="G2842" s="32" t="s">
        <v>42</v>
      </c>
      <c r="H2842" s="32" t="s">
        <v>99</v>
      </c>
      <c r="I2842" s="33">
        <v>534000</v>
      </c>
      <c r="J2842" s="34">
        <v>35886</v>
      </c>
      <c r="K2842" s="35">
        <v>43614</v>
      </c>
      <c r="L2842" s="36">
        <v>43798</v>
      </c>
      <c r="M2842" s="36">
        <v>45441</v>
      </c>
      <c r="N2842" s="37">
        <v>36675</v>
      </c>
      <c r="O2842" s="37">
        <v>36859</v>
      </c>
      <c r="P2842" s="21">
        <v>0</v>
      </c>
      <c r="Q2842" s="33">
        <v>0</v>
      </c>
      <c r="R2842" s="33">
        <v>0</v>
      </c>
      <c r="S2842" s="33">
        <v>0</v>
      </c>
      <c r="T2842" s="33">
        <v>0</v>
      </c>
      <c r="U2842" s="33">
        <v>534000000</v>
      </c>
    </row>
    <row r="2843" spans="1:21" ht="18" customHeight="1" x14ac:dyDescent="0.15">
      <c r="A2843" s="32" t="s">
        <v>30</v>
      </c>
      <c r="B2843" s="32" t="s">
        <v>31</v>
      </c>
      <c r="C2843" s="32" t="s">
        <v>32</v>
      </c>
      <c r="D2843" s="32" t="s">
        <v>148</v>
      </c>
      <c r="E2843" s="32" t="s">
        <v>447</v>
      </c>
      <c r="F2843" s="32" t="s">
        <v>455</v>
      </c>
      <c r="G2843" s="32" t="s">
        <v>62</v>
      </c>
      <c r="H2843" s="32" t="s">
        <v>63</v>
      </c>
      <c r="I2843" s="33">
        <v>251000</v>
      </c>
      <c r="J2843" s="34">
        <v>36251</v>
      </c>
      <c r="K2843" s="35">
        <v>43614</v>
      </c>
      <c r="L2843" s="36">
        <v>43798</v>
      </c>
      <c r="M2843" s="36">
        <v>45441</v>
      </c>
      <c r="N2843" s="37">
        <v>36675</v>
      </c>
      <c r="O2843" s="37">
        <v>36859</v>
      </c>
      <c r="P2843" s="21">
        <v>0</v>
      </c>
      <c r="Q2843" s="33">
        <v>0</v>
      </c>
      <c r="R2843" s="33">
        <v>0</v>
      </c>
      <c r="S2843" s="33">
        <v>0</v>
      </c>
      <c r="T2843" s="33">
        <v>0</v>
      </c>
      <c r="U2843" s="33">
        <v>251000000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148</v>
      </c>
      <c r="E2844" s="32" t="s">
        <v>447</v>
      </c>
      <c r="F2844" s="32" t="s">
        <v>455</v>
      </c>
      <c r="G2844" s="32" t="s">
        <v>39</v>
      </c>
      <c r="H2844" s="32" t="s">
        <v>185</v>
      </c>
      <c r="I2844" s="33">
        <v>1160000</v>
      </c>
      <c r="J2844" s="34">
        <v>35886</v>
      </c>
      <c r="K2844" s="35">
        <v>43614</v>
      </c>
      <c r="L2844" s="36">
        <v>43798</v>
      </c>
      <c r="M2844" s="36">
        <v>45441</v>
      </c>
      <c r="N2844" s="37">
        <v>36675</v>
      </c>
      <c r="O2844" s="37">
        <v>36859</v>
      </c>
      <c r="P2844" s="21">
        <v>0</v>
      </c>
      <c r="Q2844" s="33">
        <v>0</v>
      </c>
      <c r="R2844" s="33">
        <v>0</v>
      </c>
      <c r="S2844" s="33">
        <v>0</v>
      </c>
      <c r="T2844" s="33">
        <v>0</v>
      </c>
      <c r="U2844" s="33">
        <v>1160000000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148</v>
      </c>
      <c r="E2845" s="32" t="s">
        <v>447</v>
      </c>
      <c r="F2845" s="32" t="s">
        <v>455</v>
      </c>
      <c r="G2845" s="32" t="s">
        <v>39</v>
      </c>
      <c r="H2845" s="32" t="s">
        <v>280</v>
      </c>
      <c r="I2845" s="33">
        <v>290000</v>
      </c>
      <c r="J2845" s="34">
        <v>35886</v>
      </c>
      <c r="K2845" s="35">
        <v>43614</v>
      </c>
      <c r="L2845" s="36">
        <v>43798</v>
      </c>
      <c r="M2845" s="36">
        <v>45441</v>
      </c>
      <c r="N2845" s="37">
        <v>36675</v>
      </c>
      <c r="O2845" s="37">
        <v>36859</v>
      </c>
      <c r="P2845" s="21">
        <v>0</v>
      </c>
      <c r="Q2845" s="33">
        <v>0</v>
      </c>
      <c r="R2845" s="33">
        <v>0</v>
      </c>
      <c r="S2845" s="33">
        <v>0</v>
      </c>
      <c r="T2845" s="33">
        <v>0</v>
      </c>
      <c r="U2845" s="33">
        <v>290000000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148</v>
      </c>
      <c r="E2846" s="32" t="s">
        <v>447</v>
      </c>
      <c r="F2846" s="32" t="s">
        <v>455</v>
      </c>
      <c r="G2846" s="32" t="s">
        <v>39</v>
      </c>
      <c r="H2846" s="32" t="s">
        <v>280</v>
      </c>
      <c r="I2846" s="33">
        <v>435000</v>
      </c>
      <c r="J2846" s="34">
        <v>35886</v>
      </c>
      <c r="K2846" s="35">
        <v>43614</v>
      </c>
      <c r="L2846" s="36">
        <v>43798</v>
      </c>
      <c r="M2846" s="36">
        <v>45441</v>
      </c>
      <c r="N2846" s="37">
        <v>36675</v>
      </c>
      <c r="O2846" s="37">
        <v>36859</v>
      </c>
      <c r="P2846" s="21">
        <v>0</v>
      </c>
      <c r="Q2846" s="33">
        <v>0</v>
      </c>
      <c r="R2846" s="33">
        <v>0</v>
      </c>
      <c r="S2846" s="33">
        <v>0</v>
      </c>
      <c r="T2846" s="33">
        <v>0</v>
      </c>
      <c r="U2846" s="33">
        <v>435000000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148</v>
      </c>
      <c r="E2847" s="32" t="s">
        <v>447</v>
      </c>
      <c r="F2847" s="32" t="s">
        <v>455</v>
      </c>
      <c r="G2847" s="32" t="s">
        <v>36</v>
      </c>
      <c r="H2847" s="32" t="s">
        <v>357</v>
      </c>
      <c r="I2847" s="33">
        <v>174000</v>
      </c>
      <c r="J2847" s="34">
        <v>35886</v>
      </c>
      <c r="K2847" s="35">
        <v>43614</v>
      </c>
      <c r="L2847" s="36">
        <v>43798</v>
      </c>
      <c r="M2847" s="36">
        <v>45441</v>
      </c>
      <c r="N2847" s="37">
        <v>36675</v>
      </c>
      <c r="O2847" s="37">
        <v>36859</v>
      </c>
      <c r="P2847" s="21">
        <v>0</v>
      </c>
      <c r="Q2847" s="33">
        <v>0</v>
      </c>
      <c r="R2847" s="33">
        <v>0</v>
      </c>
      <c r="S2847" s="33">
        <v>0</v>
      </c>
      <c r="T2847" s="33">
        <v>0</v>
      </c>
      <c r="U2847" s="33">
        <v>174000000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148</v>
      </c>
      <c r="E2848" s="32" t="s">
        <v>447</v>
      </c>
      <c r="F2848" s="32" t="s">
        <v>455</v>
      </c>
      <c r="G2848" s="32" t="s">
        <v>39</v>
      </c>
      <c r="H2848" s="32" t="s">
        <v>119</v>
      </c>
      <c r="I2848" s="33">
        <v>1329000</v>
      </c>
      <c r="J2848" s="34">
        <v>36251</v>
      </c>
      <c r="K2848" s="35">
        <v>43614</v>
      </c>
      <c r="L2848" s="36">
        <v>43798</v>
      </c>
      <c r="M2848" s="36">
        <v>45441</v>
      </c>
      <c r="N2848" s="37">
        <v>36675</v>
      </c>
      <c r="O2848" s="37">
        <v>36859</v>
      </c>
      <c r="P2848" s="21">
        <v>0</v>
      </c>
      <c r="Q2848" s="33">
        <v>0</v>
      </c>
      <c r="R2848" s="33">
        <v>0</v>
      </c>
      <c r="S2848" s="33">
        <v>0</v>
      </c>
      <c r="T2848" s="33">
        <v>0</v>
      </c>
      <c r="U2848" s="33">
        <v>1329000000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148</v>
      </c>
      <c r="E2849" s="32" t="s">
        <v>447</v>
      </c>
      <c r="F2849" s="32" t="s">
        <v>455</v>
      </c>
      <c r="G2849" s="32" t="s">
        <v>39</v>
      </c>
      <c r="H2849" s="32" t="s">
        <v>119</v>
      </c>
      <c r="I2849" s="33">
        <v>2320000</v>
      </c>
      <c r="J2849" s="34">
        <v>35886</v>
      </c>
      <c r="K2849" s="35">
        <v>43614</v>
      </c>
      <c r="L2849" s="36">
        <v>43798</v>
      </c>
      <c r="M2849" s="36">
        <v>45441</v>
      </c>
      <c r="N2849" s="37">
        <v>36675</v>
      </c>
      <c r="O2849" s="37">
        <v>36859</v>
      </c>
      <c r="P2849" s="21">
        <v>0</v>
      </c>
      <c r="Q2849" s="33">
        <v>0</v>
      </c>
      <c r="R2849" s="33">
        <v>0</v>
      </c>
      <c r="S2849" s="33">
        <v>0</v>
      </c>
      <c r="T2849" s="33">
        <v>0</v>
      </c>
      <c r="U2849" s="33">
        <v>2320000000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148</v>
      </c>
      <c r="E2850" s="32" t="s">
        <v>447</v>
      </c>
      <c r="F2850" s="32" t="s">
        <v>455</v>
      </c>
      <c r="G2850" s="32" t="s">
        <v>39</v>
      </c>
      <c r="H2850" s="32" t="s">
        <v>119</v>
      </c>
      <c r="I2850" s="33">
        <v>450000</v>
      </c>
      <c r="J2850" s="34">
        <v>35886</v>
      </c>
      <c r="K2850" s="35">
        <v>43614</v>
      </c>
      <c r="L2850" s="36">
        <v>43798</v>
      </c>
      <c r="M2850" s="36">
        <v>45441</v>
      </c>
      <c r="N2850" s="37">
        <v>36675</v>
      </c>
      <c r="O2850" s="37">
        <v>36859</v>
      </c>
      <c r="P2850" s="21">
        <v>0</v>
      </c>
      <c r="Q2850" s="33">
        <v>0</v>
      </c>
      <c r="R2850" s="33">
        <v>0</v>
      </c>
      <c r="S2850" s="33">
        <v>0</v>
      </c>
      <c r="T2850" s="33">
        <v>0</v>
      </c>
      <c r="U2850" s="33">
        <v>450000000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148</v>
      </c>
      <c r="E2851" s="32" t="s">
        <v>447</v>
      </c>
      <c r="F2851" s="32" t="s">
        <v>455</v>
      </c>
      <c r="G2851" s="32" t="s">
        <v>39</v>
      </c>
      <c r="H2851" s="32" t="s">
        <v>119</v>
      </c>
      <c r="I2851" s="33">
        <v>638000</v>
      </c>
      <c r="J2851" s="34">
        <v>36251</v>
      </c>
      <c r="K2851" s="35">
        <v>43614</v>
      </c>
      <c r="L2851" s="36">
        <v>43798</v>
      </c>
      <c r="M2851" s="36">
        <v>45441</v>
      </c>
      <c r="N2851" s="37">
        <v>36675</v>
      </c>
      <c r="O2851" s="37">
        <v>36859</v>
      </c>
      <c r="P2851" s="21">
        <v>0</v>
      </c>
      <c r="Q2851" s="33">
        <v>0</v>
      </c>
      <c r="R2851" s="33">
        <v>0</v>
      </c>
      <c r="S2851" s="33">
        <v>0</v>
      </c>
      <c r="T2851" s="33">
        <v>0</v>
      </c>
      <c r="U2851" s="33">
        <v>638000000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148</v>
      </c>
      <c r="E2852" s="32" t="s">
        <v>447</v>
      </c>
      <c r="F2852" s="32" t="s">
        <v>455</v>
      </c>
      <c r="G2852" s="32" t="s">
        <v>39</v>
      </c>
      <c r="H2852" s="32" t="s">
        <v>119</v>
      </c>
      <c r="I2852" s="33">
        <v>324000</v>
      </c>
      <c r="J2852" s="34">
        <v>36251</v>
      </c>
      <c r="K2852" s="35">
        <v>43614</v>
      </c>
      <c r="L2852" s="36">
        <v>43798</v>
      </c>
      <c r="M2852" s="36">
        <v>45441</v>
      </c>
      <c r="N2852" s="37">
        <v>36675</v>
      </c>
      <c r="O2852" s="37">
        <v>36859</v>
      </c>
      <c r="P2852" s="21">
        <v>0</v>
      </c>
      <c r="Q2852" s="33">
        <v>0</v>
      </c>
      <c r="R2852" s="33">
        <v>0</v>
      </c>
      <c r="S2852" s="33">
        <v>0</v>
      </c>
      <c r="T2852" s="33">
        <v>0</v>
      </c>
      <c r="U2852" s="33">
        <v>324000000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148</v>
      </c>
      <c r="E2853" s="32" t="s">
        <v>447</v>
      </c>
      <c r="F2853" s="32" t="s">
        <v>455</v>
      </c>
      <c r="G2853" s="32" t="s">
        <v>54</v>
      </c>
      <c r="H2853" s="32" t="s">
        <v>234</v>
      </c>
      <c r="I2853" s="33">
        <v>140000</v>
      </c>
      <c r="J2853" s="34">
        <v>36251</v>
      </c>
      <c r="K2853" s="35">
        <v>43614</v>
      </c>
      <c r="L2853" s="36">
        <v>43798</v>
      </c>
      <c r="M2853" s="36">
        <v>45441</v>
      </c>
      <c r="N2853" s="37">
        <v>36675</v>
      </c>
      <c r="O2853" s="37">
        <v>36859</v>
      </c>
      <c r="P2853" s="21">
        <v>0</v>
      </c>
      <c r="Q2853" s="33">
        <v>0</v>
      </c>
      <c r="R2853" s="33">
        <v>0</v>
      </c>
      <c r="S2853" s="33">
        <v>0</v>
      </c>
      <c r="T2853" s="33">
        <v>0</v>
      </c>
      <c r="U2853" s="33">
        <v>140000000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148</v>
      </c>
      <c r="E2854" s="32" t="s">
        <v>447</v>
      </c>
      <c r="F2854" s="32" t="s">
        <v>455</v>
      </c>
      <c r="G2854" s="32" t="s">
        <v>42</v>
      </c>
      <c r="H2854" s="32" t="s">
        <v>197</v>
      </c>
      <c r="I2854" s="33">
        <v>261000</v>
      </c>
      <c r="J2854" s="34">
        <v>36251</v>
      </c>
      <c r="K2854" s="35">
        <v>43614</v>
      </c>
      <c r="L2854" s="36">
        <v>43798</v>
      </c>
      <c r="M2854" s="36">
        <v>45441</v>
      </c>
      <c r="N2854" s="37">
        <v>36675</v>
      </c>
      <c r="O2854" s="37">
        <v>36859</v>
      </c>
      <c r="P2854" s="21">
        <v>0</v>
      </c>
      <c r="Q2854" s="33">
        <v>0</v>
      </c>
      <c r="R2854" s="33">
        <v>0</v>
      </c>
      <c r="S2854" s="33">
        <v>0</v>
      </c>
      <c r="T2854" s="33">
        <v>0</v>
      </c>
      <c r="U2854" s="33">
        <v>261000000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148</v>
      </c>
      <c r="E2855" s="32" t="s">
        <v>447</v>
      </c>
      <c r="F2855" s="32" t="s">
        <v>455</v>
      </c>
      <c r="G2855" s="32" t="s">
        <v>42</v>
      </c>
      <c r="H2855" s="32" t="s">
        <v>158</v>
      </c>
      <c r="I2855" s="33">
        <v>202000</v>
      </c>
      <c r="J2855" s="34">
        <v>35886</v>
      </c>
      <c r="K2855" s="35">
        <v>43614</v>
      </c>
      <c r="L2855" s="36">
        <v>43798</v>
      </c>
      <c r="M2855" s="36">
        <v>45441</v>
      </c>
      <c r="N2855" s="37">
        <v>36675</v>
      </c>
      <c r="O2855" s="37">
        <v>36859</v>
      </c>
      <c r="P2855" s="21">
        <v>0</v>
      </c>
      <c r="Q2855" s="33">
        <v>0</v>
      </c>
      <c r="R2855" s="33">
        <v>0</v>
      </c>
      <c r="S2855" s="33">
        <v>0</v>
      </c>
      <c r="T2855" s="33">
        <v>0</v>
      </c>
      <c r="U2855" s="33">
        <v>202000000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148</v>
      </c>
      <c r="E2856" s="32" t="s">
        <v>447</v>
      </c>
      <c r="F2856" s="32" t="s">
        <v>455</v>
      </c>
      <c r="G2856" s="32" t="s">
        <v>42</v>
      </c>
      <c r="H2856" s="32" t="s">
        <v>158</v>
      </c>
      <c r="I2856" s="33">
        <v>146000</v>
      </c>
      <c r="J2856" s="34">
        <v>36251</v>
      </c>
      <c r="K2856" s="35">
        <v>43614</v>
      </c>
      <c r="L2856" s="36">
        <v>43798</v>
      </c>
      <c r="M2856" s="36">
        <v>45441</v>
      </c>
      <c r="N2856" s="37">
        <v>36675</v>
      </c>
      <c r="O2856" s="37">
        <v>36859</v>
      </c>
      <c r="P2856" s="21">
        <v>0</v>
      </c>
      <c r="Q2856" s="33">
        <v>0</v>
      </c>
      <c r="R2856" s="33">
        <v>0</v>
      </c>
      <c r="S2856" s="33">
        <v>0</v>
      </c>
      <c r="T2856" s="33">
        <v>0</v>
      </c>
      <c r="U2856" s="33">
        <v>146000000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148</v>
      </c>
      <c r="E2857" s="32" t="s">
        <v>447</v>
      </c>
      <c r="F2857" s="32" t="s">
        <v>455</v>
      </c>
      <c r="G2857" s="32" t="s">
        <v>42</v>
      </c>
      <c r="H2857" s="32" t="s">
        <v>162</v>
      </c>
      <c r="I2857" s="33">
        <v>145000</v>
      </c>
      <c r="J2857" s="34">
        <v>35886</v>
      </c>
      <c r="K2857" s="35">
        <v>43614</v>
      </c>
      <c r="L2857" s="36">
        <v>43798</v>
      </c>
      <c r="M2857" s="36">
        <v>45441</v>
      </c>
      <c r="N2857" s="37">
        <v>36675</v>
      </c>
      <c r="O2857" s="37">
        <v>36859</v>
      </c>
      <c r="P2857" s="21">
        <v>0</v>
      </c>
      <c r="Q2857" s="33">
        <v>0</v>
      </c>
      <c r="R2857" s="33">
        <v>0</v>
      </c>
      <c r="S2857" s="33">
        <v>0</v>
      </c>
      <c r="T2857" s="33">
        <v>0</v>
      </c>
      <c r="U2857" s="33">
        <v>145000000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148</v>
      </c>
      <c r="E2858" s="32" t="s">
        <v>447</v>
      </c>
      <c r="F2858" s="32" t="s">
        <v>455</v>
      </c>
      <c r="G2858" s="32" t="s">
        <v>42</v>
      </c>
      <c r="H2858" s="32" t="s">
        <v>162</v>
      </c>
      <c r="I2858" s="33">
        <v>168000</v>
      </c>
      <c r="J2858" s="34">
        <v>36251</v>
      </c>
      <c r="K2858" s="35">
        <v>43614</v>
      </c>
      <c r="L2858" s="36">
        <v>43798</v>
      </c>
      <c r="M2858" s="36">
        <v>45441</v>
      </c>
      <c r="N2858" s="37">
        <v>36675</v>
      </c>
      <c r="O2858" s="37">
        <v>36859</v>
      </c>
      <c r="P2858" s="21">
        <v>0</v>
      </c>
      <c r="Q2858" s="33">
        <v>0</v>
      </c>
      <c r="R2858" s="33">
        <v>0</v>
      </c>
      <c r="S2858" s="33">
        <v>0</v>
      </c>
      <c r="T2858" s="33">
        <v>0</v>
      </c>
      <c r="U2858" s="33">
        <v>168000000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148</v>
      </c>
      <c r="E2859" s="32" t="s">
        <v>447</v>
      </c>
      <c r="F2859" s="32" t="s">
        <v>455</v>
      </c>
      <c r="G2859" s="32" t="s">
        <v>42</v>
      </c>
      <c r="H2859" s="32" t="s">
        <v>169</v>
      </c>
      <c r="I2859" s="33">
        <v>2471000</v>
      </c>
      <c r="J2859" s="34">
        <v>38078</v>
      </c>
      <c r="K2859" s="35">
        <v>43614</v>
      </c>
      <c r="L2859" s="36">
        <v>43798</v>
      </c>
      <c r="M2859" s="36">
        <v>45441</v>
      </c>
      <c r="N2859" s="37">
        <v>36675</v>
      </c>
      <c r="O2859" s="37">
        <v>36859</v>
      </c>
      <c r="P2859" s="21">
        <v>0</v>
      </c>
      <c r="Q2859" s="33">
        <v>0</v>
      </c>
      <c r="R2859" s="33">
        <v>0</v>
      </c>
      <c r="S2859" s="33">
        <v>0</v>
      </c>
      <c r="T2859" s="33">
        <v>0</v>
      </c>
      <c r="U2859" s="33">
        <v>2471000000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148</v>
      </c>
      <c r="E2860" s="32" t="s">
        <v>447</v>
      </c>
      <c r="F2860" s="32" t="s">
        <v>455</v>
      </c>
      <c r="G2860" s="32" t="s">
        <v>42</v>
      </c>
      <c r="H2860" s="32" t="s">
        <v>169</v>
      </c>
      <c r="I2860" s="33">
        <v>2879000</v>
      </c>
      <c r="J2860" s="34">
        <v>37712</v>
      </c>
      <c r="K2860" s="35">
        <v>43614</v>
      </c>
      <c r="L2860" s="36">
        <v>43798</v>
      </c>
      <c r="M2860" s="36">
        <v>45441</v>
      </c>
      <c r="N2860" s="37">
        <v>36675</v>
      </c>
      <c r="O2860" s="37">
        <v>36859</v>
      </c>
      <c r="P2860" s="21">
        <v>0</v>
      </c>
      <c r="Q2860" s="33">
        <v>0</v>
      </c>
      <c r="R2860" s="33">
        <v>0</v>
      </c>
      <c r="S2860" s="33">
        <v>0</v>
      </c>
      <c r="T2860" s="33">
        <v>0</v>
      </c>
      <c r="U2860" s="33">
        <v>2879000000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148</v>
      </c>
      <c r="E2861" s="32" t="s">
        <v>447</v>
      </c>
      <c r="F2861" s="32" t="s">
        <v>455</v>
      </c>
      <c r="G2861" s="32" t="s">
        <v>42</v>
      </c>
      <c r="H2861" s="32" t="s">
        <v>68</v>
      </c>
      <c r="I2861" s="33">
        <v>55000</v>
      </c>
      <c r="J2861" s="34">
        <v>34425</v>
      </c>
      <c r="K2861" s="35">
        <v>43614</v>
      </c>
      <c r="L2861" s="36">
        <v>43798</v>
      </c>
      <c r="M2861" s="36">
        <v>45441</v>
      </c>
      <c r="N2861" s="37">
        <v>36675</v>
      </c>
      <c r="O2861" s="37">
        <v>36859</v>
      </c>
      <c r="P2861" s="21">
        <v>0</v>
      </c>
      <c r="Q2861" s="33">
        <v>0</v>
      </c>
      <c r="R2861" s="33">
        <v>0</v>
      </c>
      <c r="S2861" s="33">
        <v>0</v>
      </c>
      <c r="T2861" s="33">
        <v>0</v>
      </c>
      <c r="U2861" s="33">
        <v>55000000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148</v>
      </c>
      <c r="E2862" s="32" t="s">
        <v>447</v>
      </c>
      <c r="F2862" s="32" t="s">
        <v>455</v>
      </c>
      <c r="G2862" s="32" t="s">
        <v>42</v>
      </c>
      <c r="H2862" s="32" t="s">
        <v>68</v>
      </c>
      <c r="I2862" s="33">
        <v>112000</v>
      </c>
      <c r="J2862" s="34">
        <v>34425</v>
      </c>
      <c r="K2862" s="35">
        <v>43614</v>
      </c>
      <c r="L2862" s="36">
        <v>43798</v>
      </c>
      <c r="M2862" s="36">
        <v>45441</v>
      </c>
      <c r="N2862" s="37">
        <v>36675</v>
      </c>
      <c r="O2862" s="37">
        <v>36859</v>
      </c>
      <c r="P2862" s="21">
        <v>0</v>
      </c>
      <c r="Q2862" s="33">
        <v>0</v>
      </c>
      <c r="R2862" s="33">
        <v>0</v>
      </c>
      <c r="S2862" s="33">
        <v>0</v>
      </c>
      <c r="T2862" s="33">
        <v>0</v>
      </c>
      <c r="U2862" s="33">
        <v>112000000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148</v>
      </c>
      <c r="E2863" s="32" t="s">
        <v>447</v>
      </c>
      <c r="F2863" s="32" t="s">
        <v>455</v>
      </c>
      <c r="G2863" s="32" t="s">
        <v>42</v>
      </c>
      <c r="H2863" s="32" t="s">
        <v>190</v>
      </c>
      <c r="I2863" s="33">
        <v>580000</v>
      </c>
      <c r="J2863" s="34">
        <v>36251</v>
      </c>
      <c r="K2863" s="35">
        <v>43614</v>
      </c>
      <c r="L2863" s="36">
        <v>43798</v>
      </c>
      <c r="M2863" s="36">
        <v>45441</v>
      </c>
      <c r="N2863" s="37">
        <v>36675</v>
      </c>
      <c r="O2863" s="37">
        <v>36859</v>
      </c>
      <c r="P2863" s="21">
        <v>0</v>
      </c>
      <c r="Q2863" s="33">
        <v>0</v>
      </c>
      <c r="R2863" s="33">
        <v>0</v>
      </c>
      <c r="S2863" s="33">
        <v>0</v>
      </c>
      <c r="T2863" s="33">
        <v>0</v>
      </c>
      <c r="U2863" s="33">
        <v>580000000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148</v>
      </c>
      <c r="E2864" s="32" t="s">
        <v>447</v>
      </c>
      <c r="F2864" s="32" t="s">
        <v>455</v>
      </c>
      <c r="G2864" s="32" t="s">
        <v>42</v>
      </c>
      <c r="H2864" s="32" t="s">
        <v>184</v>
      </c>
      <c r="I2864" s="33">
        <v>580000</v>
      </c>
      <c r="J2864" s="34">
        <v>35886</v>
      </c>
      <c r="K2864" s="35">
        <v>43614</v>
      </c>
      <c r="L2864" s="36">
        <v>43798</v>
      </c>
      <c r="M2864" s="36">
        <v>45441</v>
      </c>
      <c r="N2864" s="37">
        <v>36675</v>
      </c>
      <c r="O2864" s="37">
        <v>36859</v>
      </c>
      <c r="P2864" s="21">
        <v>0</v>
      </c>
      <c r="Q2864" s="33">
        <v>0</v>
      </c>
      <c r="R2864" s="33">
        <v>0</v>
      </c>
      <c r="S2864" s="33">
        <v>0</v>
      </c>
      <c r="T2864" s="33">
        <v>0</v>
      </c>
      <c r="U2864" s="33">
        <v>580000000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148</v>
      </c>
      <c r="E2865" s="32" t="s">
        <v>447</v>
      </c>
      <c r="F2865" s="32" t="s">
        <v>455</v>
      </c>
      <c r="G2865" s="32" t="s">
        <v>42</v>
      </c>
      <c r="H2865" s="32" t="s">
        <v>279</v>
      </c>
      <c r="I2865" s="33">
        <v>580000</v>
      </c>
      <c r="J2865" s="34">
        <v>35886</v>
      </c>
      <c r="K2865" s="35">
        <v>43614</v>
      </c>
      <c r="L2865" s="36">
        <v>43798</v>
      </c>
      <c r="M2865" s="36">
        <v>45441</v>
      </c>
      <c r="N2865" s="37">
        <v>36675</v>
      </c>
      <c r="O2865" s="37">
        <v>36859</v>
      </c>
      <c r="P2865" s="21">
        <v>0</v>
      </c>
      <c r="Q2865" s="33">
        <v>0</v>
      </c>
      <c r="R2865" s="33">
        <v>0</v>
      </c>
      <c r="S2865" s="33">
        <v>0</v>
      </c>
      <c r="T2865" s="33">
        <v>0</v>
      </c>
      <c r="U2865" s="33">
        <v>580000000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148</v>
      </c>
      <c r="E2866" s="32" t="s">
        <v>447</v>
      </c>
      <c r="F2866" s="32" t="s">
        <v>455</v>
      </c>
      <c r="G2866" s="32" t="s">
        <v>42</v>
      </c>
      <c r="H2866" s="32" t="s">
        <v>99</v>
      </c>
      <c r="I2866" s="33">
        <v>446000</v>
      </c>
      <c r="J2866" s="34">
        <v>36251</v>
      </c>
      <c r="K2866" s="35">
        <v>43614</v>
      </c>
      <c r="L2866" s="36">
        <v>43798</v>
      </c>
      <c r="M2866" s="36">
        <v>45441</v>
      </c>
      <c r="N2866" s="37">
        <v>36675</v>
      </c>
      <c r="O2866" s="37">
        <v>36859</v>
      </c>
      <c r="P2866" s="21">
        <v>0</v>
      </c>
      <c r="Q2866" s="33">
        <v>0</v>
      </c>
      <c r="R2866" s="33">
        <v>0</v>
      </c>
      <c r="S2866" s="33">
        <v>0</v>
      </c>
      <c r="T2866" s="33">
        <v>0</v>
      </c>
      <c r="U2866" s="33">
        <v>446000000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148</v>
      </c>
      <c r="E2867" s="32" t="s">
        <v>447</v>
      </c>
      <c r="F2867" s="32" t="s">
        <v>455</v>
      </c>
      <c r="G2867" s="32" t="s">
        <v>42</v>
      </c>
      <c r="H2867" s="32" t="s">
        <v>100</v>
      </c>
      <c r="I2867" s="33">
        <v>743000</v>
      </c>
      <c r="J2867" s="34">
        <v>36251</v>
      </c>
      <c r="K2867" s="35">
        <v>43614</v>
      </c>
      <c r="L2867" s="36">
        <v>43798</v>
      </c>
      <c r="M2867" s="36">
        <v>45441</v>
      </c>
      <c r="N2867" s="37">
        <v>36675</v>
      </c>
      <c r="O2867" s="37">
        <v>36859</v>
      </c>
      <c r="P2867" s="21">
        <v>0</v>
      </c>
      <c r="Q2867" s="33">
        <v>0</v>
      </c>
      <c r="R2867" s="33">
        <v>0</v>
      </c>
      <c r="S2867" s="33">
        <v>0</v>
      </c>
      <c r="T2867" s="33">
        <v>0</v>
      </c>
      <c r="U2867" s="33">
        <v>743000000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148</v>
      </c>
      <c r="E2868" s="32" t="s">
        <v>447</v>
      </c>
      <c r="F2868" s="32" t="s">
        <v>455</v>
      </c>
      <c r="G2868" s="32" t="s">
        <v>42</v>
      </c>
      <c r="H2868" s="32" t="s">
        <v>100</v>
      </c>
      <c r="I2868" s="33">
        <v>130000</v>
      </c>
      <c r="J2868" s="34">
        <v>36251</v>
      </c>
      <c r="K2868" s="35">
        <v>43614</v>
      </c>
      <c r="L2868" s="36">
        <v>43798</v>
      </c>
      <c r="M2868" s="36">
        <v>45441</v>
      </c>
      <c r="N2868" s="37">
        <v>36675</v>
      </c>
      <c r="O2868" s="37">
        <v>36859</v>
      </c>
      <c r="P2868" s="21">
        <v>0</v>
      </c>
      <c r="Q2868" s="33">
        <v>0</v>
      </c>
      <c r="R2868" s="33">
        <v>0</v>
      </c>
      <c r="S2868" s="33">
        <v>0</v>
      </c>
      <c r="T2868" s="33">
        <v>0</v>
      </c>
      <c r="U2868" s="33">
        <v>130000000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148</v>
      </c>
      <c r="E2869" s="32" t="s">
        <v>447</v>
      </c>
      <c r="F2869" s="32" t="s">
        <v>455</v>
      </c>
      <c r="G2869" s="32" t="s">
        <v>42</v>
      </c>
      <c r="H2869" s="32" t="s">
        <v>43</v>
      </c>
      <c r="I2869" s="33">
        <v>290000</v>
      </c>
      <c r="J2869" s="34">
        <v>35886</v>
      </c>
      <c r="K2869" s="35">
        <v>43614</v>
      </c>
      <c r="L2869" s="36">
        <v>43798</v>
      </c>
      <c r="M2869" s="36">
        <v>45441</v>
      </c>
      <c r="N2869" s="37">
        <v>36675</v>
      </c>
      <c r="O2869" s="37">
        <v>36859</v>
      </c>
      <c r="P2869" s="21">
        <v>0</v>
      </c>
      <c r="Q2869" s="33">
        <v>0</v>
      </c>
      <c r="R2869" s="33">
        <v>0</v>
      </c>
      <c r="S2869" s="33">
        <v>0</v>
      </c>
      <c r="T2869" s="33">
        <v>0</v>
      </c>
      <c r="U2869" s="33">
        <v>290000000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148</v>
      </c>
      <c r="E2870" s="32" t="s">
        <v>447</v>
      </c>
      <c r="F2870" s="32" t="s">
        <v>455</v>
      </c>
      <c r="G2870" s="32" t="s">
        <v>42</v>
      </c>
      <c r="H2870" s="32" t="s">
        <v>43</v>
      </c>
      <c r="I2870" s="33">
        <v>289000</v>
      </c>
      <c r="J2870" s="34">
        <v>35886</v>
      </c>
      <c r="K2870" s="35">
        <v>43614</v>
      </c>
      <c r="L2870" s="36">
        <v>43798</v>
      </c>
      <c r="M2870" s="36">
        <v>45441</v>
      </c>
      <c r="N2870" s="37">
        <v>36675</v>
      </c>
      <c r="O2870" s="37">
        <v>36859</v>
      </c>
      <c r="P2870" s="21">
        <v>0</v>
      </c>
      <c r="Q2870" s="33">
        <v>0</v>
      </c>
      <c r="R2870" s="33">
        <v>0</v>
      </c>
      <c r="S2870" s="33">
        <v>0</v>
      </c>
      <c r="T2870" s="33">
        <v>0</v>
      </c>
      <c r="U2870" s="33">
        <v>289000000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148</v>
      </c>
      <c r="E2871" s="32" t="s">
        <v>447</v>
      </c>
      <c r="F2871" s="32" t="s">
        <v>455</v>
      </c>
      <c r="G2871" s="32" t="s">
        <v>94</v>
      </c>
      <c r="H2871" s="32" t="s">
        <v>95</v>
      </c>
      <c r="I2871" s="33">
        <v>780000</v>
      </c>
      <c r="J2871" s="34">
        <v>36251</v>
      </c>
      <c r="K2871" s="35">
        <v>43614</v>
      </c>
      <c r="L2871" s="36">
        <v>43798</v>
      </c>
      <c r="M2871" s="36">
        <v>45441</v>
      </c>
      <c r="N2871" s="37">
        <v>36675</v>
      </c>
      <c r="O2871" s="37">
        <v>36859</v>
      </c>
      <c r="P2871" s="21">
        <v>0</v>
      </c>
      <c r="Q2871" s="33">
        <v>0</v>
      </c>
      <c r="R2871" s="33">
        <v>0</v>
      </c>
      <c r="S2871" s="33">
        <v>0</v>
      </c>
      <c r="T2871" s="33">
        <v>0</v>
      </c>
      <c r="U2871" s="33">
        <v>780000000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148</v>
      </c>
      <c r="E2872" s="32" t="s">
        <v>447</v>
      </c>
      <c r="F2872" s="32" t="s">
        <v>455</v>
      </c>
      <c r="G2872" s="32" t="s">
        <v>94</v>
      </c>
      <c r="H2872" s="32" t="s">
        <v>95</v>
      </c>
      <c r="I2872" s="33">
        <v>870000</v>
      </c>
      <c r="J2872" s="34">
        <v>35886</v>
      </c>
      <c r="K2872" s="35">
        <v>43614</v>
      </c>
      <c r="L2872" s="36">
        <v>43798</v>
      </c>
      <c r="M2872" s="36">
        <v>45441</v>
      </c>
      <c r="N2872" s="37">
        <v>36675</v>
      </c>
      <c r="O2872" s="37">
        <v>36859</v>
      </c>
      <c r="P2872" s="21">
        <v>0</v>
      </c>
      <c r="Q2872" s="33">
        <v>0</v>
      </c>
      <c r="R2872" s="33">
        <v>0</v>
      </c>
      <c r="S2872" s="33">
        <v>0</v>
      </c>
      <c r="T2872" s="33">
        <v>0</v>
      </c>
      <c r="U2872" s="33">
        <v>870000000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148</v>
      </c>
      <c r="E2873" s="32" t="s">
        <v>447</v>
      </c>
      <c r="F2873" s="32" t="s">
        <v>455</v>
      </c>
      <c r="G2873" s="32" t="s">
        <v>94</v>
      </c>
      <c r="H2873" s="32" t="s">
        <v>95</v>
      </c>
      <c r="I2873" s="33">
        <v>147000</v>
      </c>
      <c r="J2873" s="34">
        <v>35886</v>
      </c>
      <c r="K2873" s="35">
        <v>43614</v>
      </c>
      <c r="L2873" s="36">
        <v>43798</v>
      </c>
      <c r="M2873" s="36">
        <v>45441</v>
      </c>
      <c r="N2873" s="37">
        <v>36675</v>
      </c>
      <c r="O2873" s="37">
        <v>36859</v>
      </c>
      <c r="P2873" s="21">
        <v>0</v>
      </c>
      <c r="Q2873" s="33">
        <v>0</v>
      </c>
      <c r="R2873" s="33">
        <v>0</v>
      </c>
      <c r="S2873" s="33">
        <v>0</v>
      </c>
      <c r="T2873" s="33">
        <v>0</v>
      </c>
      <c r="U2873" s="33">
        <v>147000000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148</v>
      </c>
      <c r="E2874" s="32" t="s">
        <v>447</v>
      </c>
      <c r="F2874" s="32" t="s">
        <v>455</v>
      </c>
      <c r="G2874" s="32" t="s">
        <v>94</v>
      </c>
      <c r="H2874" s="32" t="s">
        <v>95</v>
      </c>
      <c r="I2874" s="33">
        <v>1340000</v>
      </c>
      <c r="J2874" s="34">
        <v>36251</v>
      </c>
      <c r="K2874" s="35">
        <v>43614</v>
      </c>
      <c r="L2874" s="36">
        <v>43798</v>
      </c>
      <c r="M2874" s="36">
        <v>45441</v>
      </c>
      <c r="N2874" s="37">
        <v>36675</v>
      </c>
      <c r="O2874" s="37">
        <v>36859</v>
      </c>
      <c r="P2874" s="21">
        <v>0</v>
      </c>
      <c r="Q2874" s="33">
        <v>0</v>
      </c>
      <c r="R2874" s="33">
        <v>0</v>
      </c>
      <c r="S2874" s="33">
        <v>0</v>
      </c>
      <c r="T2874" s="33">
        <v>0</v>
      </c>
      <c r="U2874" s="33">
        <v>1340000000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148</v>
      </c>
      <c r="E2875" s="32" t="s">
        <v>447</v>
      </c>
      <c r="F2875" s="32" t="s">
        <v>455</v>
      </c>
      <c r="G2875" s="32" t="s">
        <v>94</v>
      </c>
      <c r="H2875" s="32" t="s">
        <v>95</v>
      </c>
      <c r="I2875" s="33">
        <v>1033000</v>
      </c>
      <c r="J2875" s="34">
        <v>35886</v>
      </c>
      <c r="K2875" s="35">
        <v>43614</v>
      </c>
      <c r="L2875" s="36">
        <v>43798</v>
      </c>
      <c r="M2875" s="36">
        <v>45441</v>
      </c>
      <c r="N2875" s="37">
        <v>36675</v>
      </c>
      <c r="O2875" s="37">
        <v>36859</v>
      </c>
      <c r="P2875" s="21">
        <v>0</v>
      </c>
      <c r="Q2875" s="33">
        <v>0</v>
      </c>
      <c r="R2875" s="33">
        <v>0</v>
      </c>
      <c r="S2875" s="33">
        <v>0</v>
      </c>
      <c r="T2875" s="33">
        <v>0</v>
      </c>
      <c r="U2875" s="33">
        <v>1033000000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148</v>
      </c>
      <c r="E2876" s="32" t="s">
        <v>447</v>
      </c>
      <c r="F2876" s="32" t="s">
        <v>455</v>
      </c>
      <c r="G2876" s="32" t="s">
        <v>94</v>
      </c>
      <c r="H2876" s="32" t="s">
        <v>95</v>
      </c>
      <c r="I2876" s="33">
        <v>1682000</v>
      </c>
      <c r="J2876" s="34">
        <v>34425</v>
      </c>
      <c r="K2876" s="35">
        <v>43614</v>
      </c>
      <c r="L2876" s="36">
        <v>43798</v>
      </c>
      <c r="M2876" s="36">
        <v>45441</v>
      </c>
      <c r="N2876" s="37">
        <v>36675</v>
      </c>
      <c r="O2876" s="37">
        <v>36859</v>
      </c>
      <c r="P2876" s="21">
        <v>0</v>
      </c>
      <c r="Q2876" s="33">
        <v>0</v>
      </c>
      <c r="R2876" s="33">
        <v>0</v>
      </c>
      <c r="S2876" s="33">
        <v>0</v>
      </c>
      <c r="T2876" s="33">
        <v>0</v>
      </c>
      <c r="U2876" s="33">
        <v>1682000000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148</v>
      </c>
      <c r="E2877" s="32" t="s">
        <v>447</v>
      </c>
      <c r="F2877" s="32" t="s">
        <v>455</v>
      </c>
      <c r="G2877" s="32" t="s">
        <v>94</v>
      </c>
      <c r="H2877" s="32" t="s">
        <v>95</v>
      </c>
      <c r="I2877" s="33">
        <v>3967000</v>
      </c>
      <c r="J2877" s="34">
        <v>34060</v>
      </c>
      <c r="K2877" s="35">
        <v>43614</v>
      </c>
      <c r="L2877" s="36">
        <v>43798</v>
      </c>
      <c r="M2877" s="36">
        <v>45441</v>
      </c>
      <c r="N2877" s="37">
        <v>36675</v>
      </c>
      <c r="O2877" s="37">
        <v>36859</v>
      </c>
      <c r="P2877" s="21">
        <v>0</v>
      </c>
      <c r="Q2877" s="33">
        <v>0</v>
      </c>
      <c r="R2877" s="33">
        <v>0</v>
      </c>
      <c r="S2877" s="33">
        <v>0</v>
      </c>
      <c r="T2877" s="33">
        <v>0</v>
      </c>
      <c r="U2877" s="33">
        <v>3967000000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148</v>
      </c>
      <c r="E2878" s="32" t="s">
        <v>447</v>
      </c>
      <c r="F2878" s="32" t="s">
        <v>455</v>
      </c>
      <c r="G2878" s="32" t="s">
        <v>111</v>
      </c>
      <c r="H2878" s="32" t="s">
        <v>191</v>
      </c>
      <c r="I2878" s="33">
        <v>58000</v>
      </c>
      <c r="J2878" s="34">
        <v>36251</v>
      </c>
      <c r="K2878" s="35">
        <v>43614</v>
      </c>
      <c r="L2878" s="36">
        <v>43798</v>
      </c>
      <c r="M2878" s="36">
        <v>45441</v>
      </c>
      <c r="N2878" s="37">
        <v>36675</v>
      </c>
      <c r="O2878" s="37">
        <v>36859</v>
      </c>
      <c r="P2878" s="21">
        <v>0</v>
      </c>
      <c r="Q2878" s="33">
        <v>0</v>
      </c>
      <c r="R2878" s="33">
        <v>0</v>
      </c>
      <c r="S2878" s="33">
        <v>0</v>
      </c>
      <c r="T2878" s="33">
        <v>0</v>
      </c>
      <c r="U2878" s="33">
        <v>58000000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148</v>
      </c>
      <c r="E2879" s="32" t="s">
        <v>447</v>
      </c>
      <c r="F2879" s="32" t="s">
        <v>455</v>
      </c>
      <c r="G2879" s="32" t="s">
        <v>111</v>
      </c>
      <c r="H2879" s="32" t="s">
        <v>191</v>
      </c>
      <c r="I2879" s="33">
        <v>725000</v>
      </c>
      <c r="J2879" s="34">
        <v>35886</v>
      </c>
      <c r="K2879" s="35">
        <v>43614</v>
      </c>
      <c r="L2879" s="36">
        <v>43798</v>
      </c>
      <c r="M2879" s="36">
        <v>45441</v>
      </c>
      <c r="N2879" s="37">
        <v>36675</v>
      </c>
      <c r="O2879" s="37">
        <v>36859</v>
      </c>
      <c r="P2879" s="21">
        <v>0</v>
      </c>
      <c r="Q2879" s="33">
        <v>0</v>
      </c>
      <c r="R2879" s="33">
        <v>0</v>
      </c>
      <c r="S2879" s="33">
        <v>0</v>
      </c>
      <c r="T2879" s="33">
        <v>0</v>
      </c>
      <c r="U2879" s="33">
        <v>725000000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148</v>
      </c>
      <c r="E2880" s="32" t="s">
        <v>447</v>
      </c>
      <c r="F2880" s="32" t="s">
        <v>455</v>
      </c>
      <c r="G2880" s="32" t="s">
        <v>111</v>
      </c>
      <c r="H2880" s="32" t="s">
        <v>191</v>
      </c>
      <c r="I2880" s="33">
        <v>233000</v>
      </c>
      <c r="J2880" s="34">
        <v>35886</v>
      </c>
      <c r="K2880" s="35">
        <v>43614</v>
      </c>
      <c r="L2880" s="36">
        <v>43798</v>
      </c>
      <c r="M2880" s="36">
        <v>45441</v>
      </c>
      <c r="N2880" s="37">
        <v>36675</v>
      </c>
      <c r="O2880" s="37">
        <v>36859</v>
      </c>
      <c r="P2880" s="21">
        <v>0</v>
      </c>
      <c r="Q2880" s="33">
        <v>0</v>
      </c>
      <c r="R2880" s="33">
        <v>0</v>
      </c>
      <c r="S2880" s="33">
        <v>0</v>
      </c>
      <c r="T2880" s="33">
        <v>0</v>
      </c>
      <c r="U2880" s="33">
        <v>233000000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148</v>
      </c>
      <c r="E2881" s="32" t="s">
        <v>447</v>
      </c>
      <c r="F2881" s="32" t="s">
        <v>455</v>
      </c>
      <c r="G2881" s="32" t="s">
        <v>111</v>
      </c>
      <c r="H2881" s="32" t="s">
        <v>191</v>
      </c>
      <c r="I2881" s="33">
        <v>320000</v>
      </c>
      <c r="J2881" s="34">
        <v>36251</v>
      </c>
      <c r="K2881" s="35">
        <v>43614</v>
      </c>
      <c r="L2881" s="36">
        <v>43798</v>
      </c>
      <c r="M2881" s="36">
        <v>45441</v>
      </c>
      <c r="N2881" s="37">
        <v>36675</v>
      </c>
      <c r="O2881" s="37">
        <v>36859</v>
      </c>
      <c r="P2881" s="21">
        <v>0</v>
      </c>
      <c r="Q2881" s="33">
        <v>0</v>
      </c>
      <c r="R2881" s="33">
        <v>0</v>
      </c>
      <c r="S2881" s="33">
        <v>0</v>
      </c>
      <c r="T2881" s="33">
        <v>0</v>
      </c>
      <c r="U2881" s="33">
        <v>320000000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148</v>
      </c>
      <c r="E2882" s="32" t="s">
        <v>447</v>
      </c>
      <c r="F2882" s="32" t="s">
        <v>455</v>
      </c>
      <c r="G2882" s="32" t="s">
        <v>111</v>
      </c>
      <c r="H2882" s="32" t="s">
        <v>191</v>
      </c>
      <c r="I2882" s="33">
        <v>279000</v>
      </c>
      <c r="J2882" s="34">
        <v>36251</v>
      </c>
      <c r="K2882" s="35">
        <v>43614</v>
      </c>
      <c r="L2882" s="36">
        <v>43798</v>
      </c>
      <c r="M2882" s="36">
        <v>45441</v>
      </c>
      <c r="N2882" s="37">
        <v>36675</v>
      </c>
      <c r="O2882" s="37">
        <v>36859</v>
      </c>
      <c r="P2882" s="21">
        <v>0</v>
      </c>
      <c r="Q2882" s="33">
        <v>0</v>
      </c>
      <c r="R2882" s="33">
        <v>0</v>
      </c>
      <c r="S2882" s="33">
        <v>0</v>
      </c>
      <c r="T2882" s="33">
        <v>0</v>
      </c>
      <c r="U2882" s="33">
        <v>279000000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148</v>
      </c>
      <c r="E2883" s="32" t="s">
        <v>447</v>
      </c>
      <c r="F2883" s="32" t="s">
        <v>455</v>
      </c>
      <c r="G2883" s="32" t="s">
        <v>111</v>
      </c>
      <c r="H2883" s="32" t="s">
        <v>191</v>
      </c>
      <c r="I2883" s="33">
        <v>3478000</v>
      </c>
      <c r="J2883" s="34">
        <v>34425</v>
      </c>
      <c r="K2883" s="35">
        <v>43614</v>
      </c>
      <c r="L2883" s="36">
        <v>43798</v>
      </c>
      <c r="M2883" s="36">
        <v>45441</v>
      </c>
      <c r="N2883" s="37">
        <v>36675</v>
      </c>
      <c r="O2883" s="37">
        <v>36859</v>
      </c>
      <c r="P2883" s="21">
        <v>0</v>
      </c>
      <c r="Q2883" s="33">
        <v>0</v>
      </c>
      <c r="R2883" s="33">
        <v>0</v>
      </c>
      <c r="S2883" s="33">
        <v>0</v>
      </c>
      <c r="T2883" s="33">
        <v>0</v>
      </c>
      <c r="U2883" s="33">
        <v>3478000000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148</v>
      </c>
      <c r="E2884" s="32" t="s">
        <v>447</v>
      </c>
      <c r="F2884" s="32" t="s">
        <v>455</v>
      </c>
      <c r="G2884" s="32" t="s">
        <v>62</v>
      </c>
      <c r="H2884" s="32" t="s">
        <v>235</v>
      </c>
      <c r="I2884" s="33">
        <v>870000</v>
      </c>
      <c r="J2884" s="34">
        <v>35886</v>
      </c>
      <c r="K2884" s="35">
        <v>43614</v>
      </c>
      <c r="L2884" s="36">
        <v>43798</v>
      </c>
      <c r="M2884" s="36">
        <v>45441</v>
      </c>
      <c r="N2884" s="37">
        <v>36675</v>
      </c>
      <c r="O2884" s="37">
        <v>36859</v>
      </c>
      <c r="P2884" s="21">
        <v>0</v>
      </c>
      <c r="Q2884" s="33">
        <v>0</v>
      </c>
      <c r="R2884" s="33">
        <v>0</v>
      </c>
      <c r="S2884" s="33">
        <v>0</v>
      </c>
      <c r="T2884" s="33">
        <v>0</v>
      </c>
      <c r="U2884" s="33">
        <v>870000000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148</v>
      </c>
      <c r="E2885" s="32" t="s">
        <v>447</v>
      </c>
      <c r="F2885" s="32" t="s">
        <v>455</v>
      </c>
      <c r="G2885" s="32" t="s">
        <v>62</v>
      </c>
      <c r="H2885" s="32" t="s">
        <v>235</v>
      </c>
      <c r="I2885" s="33">
        <v>145000</v>
      </c>
      <c r="J2885" s="34">
        <v>35886</v>
      </c>
      <c r="K2885" s="35">
        <v>43614</v>
      </c>
      <c r="L2885" s="36">
        <v>43798</v>
      </c>
      <c r="M2885" s="36">
        <v>45441</v>
      </c>
      <c r="N2885" s="37">
        <v>36675</v>
      </c>
      <c r="O2885" s="37">
        <v>36859</v>
      </c>
      <c r="P2885" s="21">
        <v>0</v>
      </c>
      <c r="Q2885" s="33">
        <v>0</v>
      </c>
      <c r="R2885" s="33">
        <v>0</v>
      </c>
      <c r="S2885" s="33">
        <v>0</v>
      </c>
      <c r="T2885" s="33">
        <v>0</v>
      </c>
      <c r="U2885" s="33">
        <v>145000000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148</v>
      </c>
      <c r="E2886" s="32" t="s">
        <v>447</v>
      </c>
      <c r="F2886" s="32" t="s">
        <v>455</v>
      </c>
      <c r="G2886" s="32" t="s">
        <v>62</v>
      </c>
      <c r="H2886" s="32" t="s">
        <v>63</v>
      </c>
      <c r="I2886" s="33">
        <v>466000</v>
      </c>
      <c r="J2886" s="34">
        <v>35886</v>
      </c>
      <c r="K2886" s="35">
        <v>43614</v>
      </c>
      <c r="L2886" s="36">
        <v>43798</v>
      </c>
      <c r="M2886" s="36">
        <v>45441</v>
      </c>
      <c r="N2886" s="37">
        <v>36675</v>
      </c>
      <c r="O2886" s="37">
        <v>36859</v>
      </c>
      <c r="P2886" s="21">
        <v>0</v>
      </c>
      <c r="Q2886" s="33">
        <v>0</v>
      </c>
      <c r="R2886" s="33">
        <v>0</v>
      </c>
      <c r="S2886" s="33">
        <v>0</v>
      </c>
      <c r="T2886" s="33">
        <v>0</v>
      </c>
      <c r="U2886" s="33">
        <v>466000000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148</v>
      </c>
      <c r="E2887" s="32" t="s">
        <v>447</v>
      </c>
      <c r="F2887" s="32" t="s">
        <v>455</v>
      </c>
      <c r="G2887" s="32" t="s">
        <v>62</v>
      </c>
      <c r="H2887" s="32" t="s">
        <v>359</v>
      </c>
      <c r="I2887" s="33">
        <v>212000</v>
      </c>
      <c r="J2887" s="34">
        <v>36251</v>
      </c>
      <c r="K2887" s="35">
        <v>43614</v>
      </c>
      <c r="L2887" s="36">
        <v>43798</v>
      </c>
      <c r="M2887" s="36">
        <v>45441</v>
      </c>
      <c r="N2887" s="37">
        <v>36675</v>
      </c>
      <c r="O2887" s="37">
        <v>36859</v>
      </c>
      <c r="P2887" s="21">
        <v>0</v>
      </c>
      <c r="Q2887" s="33">
        <v>0</v>
      </c>
      <c r="R2887" s="33">
        <v>0</v>
      </c>
      <c r="S2887" s="33">
        <v>0</v>
      </c>
      <c r="T2887" s="33">
        <v>0</v>
      </c>
      <c r="U2887" s="33">
        <v>212000000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148</v>
      </c>
      <c r="E2888" s="32" t="s">
        <v>447</v>
      </c>
      <c r="F2888" s="32" t="s">
        <v>455</v>
      </c>
      <c r="G2888" s="32" t="s">
        <v>62</v>
      </c>
      <c r="H2888" s="32" t="s">
        <v>359</v>
      </c>
      <c r="I2888" s="33">
        <v>120000</v>
      </c>
      <c r="J2888" s="34">
        <v>35886</v>
      </c>
      <c r="K2888" s="35">
        <v>43614</v>
      </c>
      <c r="L2888" s="36">
        <v>43798</v>
      </c>
      <c r="M2888" s="36">
        <v>45441</v>
      </c>
      <c r="N2888" s="37">
        <v>36675</v>
      </c>
      <c r="O2888" s="37">
        <v>36859</v>
      </c>
      <c r="P2888" s="21">
        <v>0</v>
      </c>
      <c r="Q2888" s="33">
        <v>0</v>
      </c>
      <c r="R2888" s="33">
        <v>0</v>
      </c>
      <c r="S2888" s="33">
        <v>0</v>
      </c>
      <c r="T2888" s="33">
        <v>0</v>
      </c>
      <c r="U2888" s="33">
        <v>120000000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148</v>
      </c>
      <c r="E2889" s="32" t="s">
        <v>447</v>
      </c>
      <c r="F2889" s="32" t="s">
        <v>455</v>
      </c>
      <c r="G2889" s="32" t="s">
        <v>42</v>
      </c>
      <c r="H2889" s="32" t="s">
        <v>106</v>
      </c>
      <c r="I2889" s="33">
        <v>724000</v>
      </c>
      <c r="J2889" s="34">
        <v>35886</v>
      </c>
      <c r="K2889" s="35">
        <v>43614</v>
      </c>
      <c r="L2889" s="36">
        <v>43798</v>
      </c>
      <c r="M2889" s="36">
        <v>45441</v>
      </c>
      <c r="N2889" s="37">
        <v>36675</v>
      </c>
      <c r="O2889" s="37">
        <v>36859</v>
      </c>
      <c r="P2889" s="21">
        <v>0</v>
      </c>
      <c r="Q2889" s="33">
        <v>0</v>
      </c>
      <c r="R2889" s="33">
        <v>0</v>
      </c>
      <c r="S2889" s="33">
        <v>0</v>
      </c>
      <c r="T2889" s="33">
        <v>0</v>
      </c>
      <c r="U2889" s="33">
        <v>724000000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148</v>
      </c>
      <c r="E2890" s="32" t="s">
        <v>447</v>
      </c>
      <c r="F2890" s="32" t="s">
        <v>455</v>
      </c>
      <c r="G2890" s="32" t="s">
        <v>42</v>
      </c>
      <c r="H2890" s="32" t="s">
        <v>106</v>
      </c>
      <c r="I2890" s="33">
        <v>192000</v>
      </c>
      <c r="J2890" s="34">
        <v>35886</v>
      </c>
      <c r="K2890" s="35">
        <v>43614</v>
      </c>
      <c r="L2890" s="36">
        <v>43798</v>
      </c>
      <c r="M2890" s="36">
        <v>45441</v>
      </c>
      <c r="N2890" s="37">
        <v>36675</v>
      </c>
      <c r="O2890" s="37">
        <v>36859</v>
      </c>
      <c r="P2890" s="21">
        <v>0</v>
      </c>
      <c r="Q2890" s="33">
        <v>0</v>
      </c>
      <c r="R2890" s="33">
        <v>0</v>
      </c>
      <c r="S2890" s="33">
        <v>0</v>
      </c>
      <c r="T2890" s="33">
        <v>0</v>
      </c>
      <c r="U2890" s="33">
        <v>192000000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148</v>
      </c>
      <c r="E2891" s="32" t="s">
        <v>447</v>
      </c>
      <c r="F2891" s="32" t="s">
        <v>455</v>
      </c>
      <c r="G2891" s="32" t="s">
        <v>42</v>
      </c>
      <c r="H2891" s="32" t="s">
        <v>107</v>
      </c>
      <c r="I2891" s="33">
        <v>249000</v>
      </c>
      <c r="J2891" s="34">
        <v>35886</v>
      </c>
      <c r="K2891" s="35">
        <v>43614</v>
      </c>
      <c r="L2891" s="36">
        <v>43798</v>
      </c>
      <c r="M2891" s="36">
        <v>45441</v>
      </c>
      <c r="N2891" s="37">
        <v>36675</v>
      </c>
      <c r="O2891" s="37">
        <v>36859</v>
      </c>
      <c r="P2891" s="21">
        <v>0</v>
      </c>
      <c r="Q2891" s="33">
        <v>0</v>
      </c>
      <c r="R2891" s="33">
        <v>0</v>
      </c>
      <c r="S2891" s="33">
        <v>0</v>
      </c>
      <c r="T2891" s="33">
        <v>0</v>
      </c>
      <c r="U2891" s="33">
        <v>249000000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148</v>
      </c>
      <c r="E2892" s="32" t="s">
        <v>447</v>
      </c>
      <c r="F2892" s="32" t="s">
        <v>455</v>
      </c>
      <c r="G2892" s="32" t="s">
        <v>42</v>
      </c>
      <c r="H2892" s="32" t="s">
        <v>107</v>
      </c>
      <c r="I2892" s="33">
        <v>1682000</v>
      </c>
      <c r="J2892" s="34">
        <v>34425</v>
      </c>
      <c r="K2892" s="35">
        <v>43614</v>
      </c>
      <c r="L2892" s="36">
        <v>43798</v>
      </c>
      <c r="M2892" s="36">
        <v>45441</v>
      </c>
      <c r="N2892" s="37">
        <v>36675</v>
      </c>
      <c r="O2892" s="37">
        <v>36859</v>
      </c>
      <c r="P2892" s="21">
        <v>0</v>
      </c>
      <c r="Q2892" s="33">
        <v>0</v>
      </c>
      <c r="R2892" s="33">
        <v>0</v>
      </c>
      <c r="S2892" s="33">
        <v>0</v>
      </c>
      <c r="T2892" s="33">
        <v>0</v>
      </c>
      <c r="U2892" s="33">
        <v>1682000000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148</v>
      </c>
      <c r="E2893" s="32" t="s">
        <v>447</v>
      </c>
      <c r="F2893" s="32" t="s">
        <v>455</v>
      </c>
      <c r="G2893" s="32" t="s">
        <v>42</v>
      </c>
      <c r="H2893" s="32" t="s">
        <v>105</v>
      </c>
      <c r="I2893" s="33">
        <v>910000</v>
      </c>
      <c r="J2893" s="34">
        <v>36251</v>
      </c>
      <c r="K2893" s="35">
        <v>43614</v>
      </c>
      <c r="L2893" s="36">
        <v>43798</v>
      </c>
      <c r="M2893" s="36">
        <v>45441</v>
      </c>
      <c r="N2893" s="37">
        <v>36675</v>
      </c>
      <c r="O2893" s="37">
        <v>36859</v>
      </c>
      <c r="P2893" s="21">
        <v>0</v>
      </c>
      <c r="Q2893" s="33">
        <v>0</v>
      </c>
      <c r="R2893" s="33">
        <v>0</v>
      </c>
      <c r="S2893" s="33">
        <v>0</v>
      </c>
      <c r="T2893" s="33">
        <v>0</v>
      </c>
      <c r="U2893" s="33">
        <v>910000000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148</v>
      </c>
      <c r="E2894" s="32" t="s">
        <v>447</v>
      </c>
      <c r="F2894" s="32" t="s">
        <v>455</v>
      </c>
      <c r="G2894" s="32" t="s">
        <v>42</v>
      </c>
      <c r="H2894" s="32" t="s">
        <v>105</v>
      </c>
      <c r="I2894" s="33">
        <v>156000</v>
      </c>
      <c r="J2894" s="34">
        <v>35886</v>
      </c>
      <c r="K2894" s="35">
        <v>43614</v>
      </c>
      <c r="L2894" s="36">
        <v>43798</v>
      </c>
      <c r="M2894" s="36">
        <v>45441</v>
      </c>
      <c r="N2894" s="37">
        <v>36675</v>
      </c>
      <c r="O2894" s="37">
        <v>36859</v>
      </c>
      <c r="P2894" s="21">
        <v>0</v>
      </c>
      <c r="Q2894" s="33">
        <v>0</v>
      </c>
      <c r="R2894" s="33">
        <v>0</v>
      </c>
      <c r="S2894" s="33">
        <v>0</v>
      </c>
      <c r="T2894" s="33">
        <v>0</v>
      </c>
      <c r="U2894" s="33">
        <v>156000000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148</v>
      </c>
      <c r="E2895" s="32" t="s">
        <v>447</v>
      </c>
      <c r="F2895" s="32" t="s">
        <v>455</v>
      </c>
      <c r="G2895" s="32" t="s">
        <v>42</v>
      </c>
      <c r="H2895" s="32" t="s">
        <v>105</v>
      </c>
      <c r="I2895" s="33">
        <v>181000</v>
      </c>
      <c r="J2895" s="34">
        <v>36251</v>
      </c>
      <c r="K2895" s="35">
        <v>43614</v>
      </c>
      <c r="L2895" s="36">
        <v>43798</v>
      </c>
      <c r="M2895" s="36">
        <v>45441</v>
      </c>
      <c r="N2895" s="37">
        <v>36675</v>
      </c>
      <c r="O2895" s="37">
        <v>36859</v>
      </c>
      <c r="P2895" s="21">
        <v>0</v>
      </c>
      <c r="Q2895" s="33">
        <v>0</v>
      </c>
      <c r="R2895" s="33">
        <v>0</v>
      </c>
      <c r="S2895" s="33">
        <v>0</v>
      </c>
      <c r="T2895" s="33">
        <v>0</v>
      </c>
      <c r="U2895" s="33">
        <v>181000000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148</v>
      </c>
      <c r="E2896" s="32" t="s">
        <v>447</v>
      </c>
      <c r="F2896" s="32" t="s">
        <v>455</v>
      </c>
      <c r="G2896" s="32" t="s">
        <v>42</v>
      </c>
      <c r="H2896" s="32" t="s">
        <v>105</v>
      </c>
      <c r="I2896" s="33">
        <v>290000</v>
      </c>
      <c r="J2896" s="34">
        <v>36251</v>
      </c>
      <c r="K2896" s="35">
        <v>43614</v>
      </c>
      <c r="L2896" s="36">
        <v>43798</v>
      </c>
      <c r="M2896" s="36">
        <v>45441</v>
      </c>
      <c r="N2896" s="37">
        <v>36675</v>
      </c>
      <c r="O2896" s="37">
        <v>36859</v>
      </c>
      <c r="P2896" s="21">
        <v>0</v>
      </c>
      <c r="Q2896" s="33">
        <v>0</v>
      </c>
      <c r="R2896" s="33">
        <v>0</v>
      </c>
      <c r="S2896" s="33">
        <v>0</v>
      </c>
      <c r="T2896" s="33">
        <v>0</v>
      </c>
      <c r="U2896" s="33">
        <v>290000000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148</v>
      </c>
      <c r="E2897" s="32" t="s">
        <v>447</v>
      </c>
      <c r="F2897" s="32" t="s">
        <v>455</v>
      </c>
      <c r="G2897" s="32" t="s">
        <v>42</v>
      </c>
      <c r="H2897" s="32" t="s">
        <v>105</v>
      </c>
      <c r="I2897" s="33">
        <v>3027000</v>
      </c>
      <c r="J2897" s="34">
        <v>34425</v>
      </c>
      <c r="K2897" s="35">
        <v>43614</v>
      </c>
      <c r="L2897" s="36">
        <v>43798</v>
      </c>
      <c r="M2897" s="36">
        <v>45441</v>
      </c>
      <c r="N2897" s="37">
        <v>36675</v>
      </c>
      <c r="O2897" s="37">
        <v>36859</v>
      </c>
      <c r="P2897" s="21">
        <v>0</v>
      </c>
      <c r="Q2897" s="33">
        <v>0</v>
      </c>
      <c r="R2897" s="33">
        <v>0</v>
      </c>
      <c r="S2897" s="33">
        <v>0</v>
      </c>
      <c r="T2897" s="33">
        <v>0</v>
      </c>
      <c r="U2897" s="33">
        <v>3027000000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148</v>
      </c>
      <c r="E2898" s="32" t="s">
        <v>447</v>
      </c>
      <c r="F2898" s="32" t="s">
        <v>455</v>
      </c>
      <c r="G2898" s="32" t="s">
        <v>42</v>
      </c>
      <c r="H2898" s="32" t="s">
        <v>144</v>
      </c>
      <c r="I2898" s="33">
        <v>1001000</v>
      </c>
      <c r="J2898" s="34">
        <v>36251</v>
      </c>
      <c r="K2898" s="35">
        <v>43614</v>
      </c>
      <c r="L2898" s="36">
        <v>43798</v>
      </c>
      <c r="M2898" s="36">
        <v>45441</v>
      </c>
      <c r="N2898" s="37">
        <v>36675</v>
      </c>
      <c r="O2898" s="37">
        <v>36859</v>
      </c>
      <c r="P2898" s="21">
        <v>0</v>
      </c>
      <c r="Q2898" s="33">
        <v>0</v>
      </c>
      <c r="R2898" s="33">
        <v>0</v>
      </c>
      <c r="S2898" s="33">
        <v>0</v>
      </c>
      <c r="T2898" s="33">
        <v>0</v>
      </c>
      <c r="U2898" s="33">
        <v>1001000000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148</v>
      </c>
      <c r="E2899" s="32" t="s">
        <v>447</v>
      </c>
      <c r="F2899" s="32" t="s">
        <v>455</v>
      </c>
      <c r="G2899" s="32" t="s">
        <v>42</v>
      </c>
      <c r="H2899" s="32" t="s">
        <v>144</v>
      </c>
      <c r="I2899" s="33">
        <v>366000</v>
      </c>
      <c r="J2899" s="34">
        <v>35886</v>
      </c>
      <c r="K2899" s="35">
        <v>43614</v>
      </c>
      <c r="L2899" s="36">
        <v>43798</v>
      </c>
      <c r="M2899" s="36">
        <v>45441</v>
      </c>
      <c r="N2899" s="37">
        <v>36675</v>
      </c>
      <c r="O2899" s="37">
        <v>36859</v>
      </c>
      <c r="P2899" s="21">
        <v>0</v>
      </c>
      <c r="Q2899" s="33">
        <v>0</v>
      </c>
      <c r="R2899" s="33">
        <v>0</v>
      </c>
      <c r="S2899" s="33">
        <v>0</v>
      </c>
      <c r="T2899" s="33">
        <v>0</v>
      </c>
      <c r="U2899" s="33">
        <v>366000000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148</v>
      </c>
      <c r="E2900" s="32" t="s">
        <v>447</v>
      </c>
      <c r="F2900" s="32" t="s">
        <v>455</v>
      </c>
      <c r="G2900" s="32" t="s">
        <v>42</v>
      </c>
      <c r="H2900" s="32" t="s">
        <v>144</v>
      </c>
      <c r="I2900" s="33">
        <v>2018000</v>
      </c>
      <c r="J2900" s="34">
        <v>34425</v>
      </c>
      <c r="K2900" s="35">
        <v>43614</v>
      </c>
      <c r="L2900" s="36">
        <v>43798</v>
      </c>
      <c r="M2900" s="36">
        <v>45441</v>
      </c>
      <c r="N2900" s="37">
        <v>36675</v>
      </c>
      <c r="O2900" s="37">
        <v>36859</v>
      </c>
      <c r="P2900" s="21">
        <v>0</v>
      </c>
      <c r="Q2900" s="33">
        <v>0</v>
      </c>
      <c r="R2900" s="33">
        <v>0</v>
      </c>
      <c r="S2900" s="33">
        <v>0</v>
      </c>
      <c r="T2900" s="33">
        <v>0</v>
      </c>
      <c r="U2900" s="33">
        <v>2018000000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148</v>
      </c>
      <c r="E2901" s="32" t="s">
        <v>447</v>
      </c>
      <c r="F2901" s="32" t="s">
        <v>455</v>
      </c>
      <c r="G2901" s="32" t="s">
        <v>42</v>
      </c>
      <c r="H2901" s="32" t="s">
        <v>68</v>
      </c>
      <c r="I2901" s="33">
        <v>1057000</v>
      </c>
      <c r="J2901" s="34">
        <v>35886</v>
      </c>
      <c r="K2901" s="35">
        <v>43614</v>
      </c>
      <c r="L2901" s="36">
        <v>43798</v>
      </c>
      <c r="M2901" s="36">
        <v>45441</v>
      </c>
      <c r="N2901" s="37">
        <v>36675</v>
      </c>
      <c r="O2901" s="37">
        <v>36859</v>
      </c>
      <c r="P2901" s="21">
        <v>0</v>
      </c>
      <c r="Q2901" s="33">
        <v>0</v>
      </c>
      <c r="R2901" s="33">
        <v>0</v>
      </c>
      <c r="S2901" s="33">
        <v>0</v>
      </c>
      <c r="T2901" s="33">
        <v>0</v>
      </c>
      <c r="U2901" s="33">
        <v>1057000000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148</v>
      </c>
      <c r="E2902" s="32" t="s">
        <v>447</v>
      </c>
      <c r="F2902" s="32" t="s">
        <v>455</v>
      </c>
      <c r="G2902" s="32" t="s">
        <v>42</v>
      </c>
      <c r="H2902" s="32" t="s">
        <v>68</v>
      </c>
      <c r="I2902" s="33">
        <v>142000</v>
      </c>
      <c r="J2902" s="34">
        <v>36251</v>
      </c>
      <c r="K2902" s="35">
        <v>43614</v>
      </c>
      <c r="L2902" s="36">
        <v>43798</v>
      </c>
      <c r="M2902" s="36">
        <v>45441</v>
      </c>
      <c r="N2902" s="37">
        <v>36675</v>
      </c>
      <c r="O2902" s="37">
        <v>36859</v>
      </c>
      <c r="P2902" s="21">
        <v>0</v>
      </c>
      <c r="Q2902" s="33">
        <v>0</v>
      </c>
      <c r="R2902" s="33">
        <v>0</v>
      </c>
      <c r="S2902" s="33">
        <v>0</v>
      </c>
      <c r="T2902" s="33">
        <v>0</v>
      </c>
      <c r="U2902" s="33">
        <v>142000000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148</v>
      </c>
      <c r="E2903" s="32" t="s">
        <v>447</v>
      </c>
      <c r="F2903" s="32" t="s">
        <v>455</v>
      </c>
      <c r="G2903" s="32" t="s">
        <v>42</v>
      </c>
      <c r="H2903" s="32" t="s">
        <v>68</v>
      </c>
      <c r="I2903" s="33">
        <v>3364000</v>
      </c>
      <c r="J2903" s="34">
        <v>34425</v>
      </c>
      <c r="K2903" s="35">
        <v>43614</v>
      </c>
      <c r="L2903" s="36">
        <v>43798</v>
      </c>
      <c r="M2903" s="36">
        <v>45441</v>
      </c>
      <c r="N2903" s="37">
        <v>36675</v>
      </c>
      <c r="O2903" s="37">
        <v>36859</v>
      </c>
      <c r="P2903" s="21">
        <v>0</v>
      </c>
      <c r="Q2903" s="33">
        <v>0</v>
      </c>
      <c r="R2903" s="33">
        <v>0</v>
      </c>
      <c r="S2903" s="33">
        <v>0</v>
      </c>
      <c r="T2903" s="33">
        <v>0</v>
      </c>
      <c r="U2903" s="33">
        <v>3364000000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148</v>
      </c>
      <c r="E2904" s="32" t="s">
        <v>447</v>
      </c>
      <c r="F2904" s="32" t="s">
        <v>455</v>
      </c>
      <c r="G2904" s="32" t="s">
        <v>42</v>
      </c>
      <c r="H2904" s="32" t="s">
        <v>68</v>
      </c>
      <c r="I2904" s="33">
        <v>5238000</v>
      </c>
      <c r="J2904" s="34">
        <v>34060</v>
      </c>
      <c r="K2904" s="35">
        <v>43614</v>
      </c>
      <c r="L2904" s="36">
        <v>43798</v>
      </c>
      <c r="M2904" s="36">
        <v>45441</v>
      </c>
      <c r="N2904" s="37">
        <v>36675</v>
      </c>
      <c r="O2904" s="37">
        <v>36859</v>
      </c>
      <c r="P2904" s="21">
        <v>0</v>
      </c>
      <c r="Q2904" s="33">
        <v>0</v>
      </c>
      <c r="R2904" s="33">
        <v>0</v>
      </c>
      <c r="S2904" s="33">
        <v>0</v>
      </c>
      <c r="T2904" s="33">
        <v>0</v>
      </c>
      <c r="U2904" s="33">
        <v>5238000000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148</v>
      </c>
      <c r="E2905" s="32" t="s">
        <v>447</v>
      </c>
      <c r="F2905" s="32" t="s">
        <v>455</v>
      </c>
      <c r="G2905" s="32" t="s">
        <v>42</v>
      </c>
      <c r="H2905" s="32" t="s">
        <v>68</v>
      </c>
      <c r="I2905" s="33">
        <v>3364000</v>
      </c>
      <c r="J2905" s="34">
        <v>34425</v>
      </c>
      <c r="K2905" s="35">
        <v>43614</v>
      </c>
      <c r="L2905" s="36">
        <v>43798</v>
      </c>
      <c r="M2905" s="36">
        <v>45441</v>
      </c>
      <c r="N2905" s="37">
        <v>36675</v>
      </c>
      <c r="O2905" s="37">
        <v>36859</v>
      </c>
      <c r="P2905" s="21">
        <v>0</v>
      </c>
      <c r="Q2905" s="33">
        <v>0</v>
      </c>
      <c r="R2905" s="33">
        <v>0</v>
      </c>
      <c r="S2905" s="33">
        <v>0</v>
      </c>
      <c r="T2905" s="33">
        <v>0</v>
      </c>
      <c r="U2905" s="33">
        <v>3364000000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148</v>
      </c>
      <c r="E2906" s="32" t="s">
        <v>447</v>
      </c>
      <c r="F2906" s="32" t="s">
        <v>455</v>
      </c>
      <c r="G2906" s="32" t="s">
        <v>42</v>
      </c>
      <c r="H2906" s="32" t="s">
        <v>68</v>
      </c>
      <c r="I2906" s="33">
        <v>2471000</v>
      </c>
      <c r="J2906" s="34">
        <v>34060</v>
      </c>
      <c r="K2906" s="35">
        <v>43614</v>
      </c>
      <c r="L2906" s="36">
        <v>43798</v>
      </c>
      <c r="M2906" s="36">
        <v>45441</v>
      </c>
      <c r="N2906" s="37">
        <v>36675</v>
      </c>
      <c r="O2906" s="37">
        <v>36859</v>
      </c>
      <c r="P2906" s="21">
        <v>0</v>
      </c>
      <c r="Q2906" s="33">
        <v>0</v>
      </c>
      <c r="R2906" s="33">
        <v>0</v>
      </c>
      <c r="S2906" s="33">
        <v>0</v>
      </c>
      <c r="T2906" s="33">
        <v>0</v>
      </c>
      <c r="U2906" s="33">
        <v>2471000000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148</v>
      </c>
      <c r="E2907" s="32" t="s">
        <v>447</v>
      </c>
      <c r="F2907" s="32" t="s">
        <v>455</v>
      </c>
      <c r="G2907" s="32" t="s">
        <v>42</v>
      </c>
      <c r="H2907" s="32" t="s">
        <v>68</v>
      </c>
      <c r="I2907" s="33">
        <v>3351000</v>
      </c>
      <c r="J2907" s="34">
        <v>34425</v>
      </c>
      <c r="K2907" s="35">
        <v>43614</v>
      </c>
      <c r="L2907" s="36">
        <v>43798</v>
      </c>
      <c r="M2907" s="36">
        <v>45441</v>
      </c>
      <c r="N2907" s="37">
        <v>36675</v>
      </c>
      <c r="O2907" s="37">
        <v>36859</v>
      </c>
      <c r="P2907" s="21">
        <v>0</v>
      </c>
      <c r="Q2907" s="33">
        <v>0</v>
      </c>
      <c r="R2907" s="33">
        <v>0</v>
      </c>
      <c r="S2907" s="33">
        <v>0</v>
      </c>
      <c r="T2907" s="33">
        <v>0</v>
      </c>
      <c r="U2907" s="33">
        <v>3351000000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148</v>
      </c>
      <c r="E2908" s="32" t="s">
        <v>447</v>
      </c>
      <c r="F2908" s="32" t="s">
        <v>455</v>
      </c>
      <c r="G2908" s="32" t="s">
        <v>42</v>
      </c>
      <c r="H2908" s="32" t="s">
        <v>68</v>
      </c>
      <c r="I2908" s="33">
        <v>1693000</v>
      </c>
      <c r="J2908" s="34">
        <v>34425</v>
      </c>
      <c r="K2908" s="35">
        <v>43614</v>
      </c>
      <c r="L2908" s="36">
        <v>43798</v>
      </c>
      <c r="M2908" s="36">
        <v>45441</v>
      </c>
      <c r="N2908" s="37">
        <v>36675</v>
      </c>
      <c r="O2908" s="37">
        <v>36859</v>
      </c>
      <c r="P2908" s="21">
        <v>0</v>
      </c>
      <c r="Q2908" s="33">
        <v>0</v>
      </c>
      <c r="R2908" s="33">
        <v>0</v>
      </c>
      <c r="S2908" s="33">
        <v>0</v>
      </c>
      <c r="T2908" s="33">
        <v>0</v>
      </c>
      <c r="U2908" s="33">
        <v>1693000000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148</v>
      </c>
      <c r="E2909" s="32" t="s">
        <v>447</v>
      </c>
      <c r="F2909" s="32" t="s">
        <v>455</v>
      </c>
      <c r="G2909" s="32" t="s">
        <v>42</v>
      </c>
      <c r="H2909" s="32" t="s">
        <v>108</v>
      </c>
      <c r="I2909" s="33">
        <v>116000</v>
      </c>
      <c r="J2909" s="34">
        <v>36251</v>
      </c>
      <c r="K2909" s="35">
        <v>43614</v>
      </c>
      <c r="L2909" s="36">
        <v>43798</v>
      </c>
      <c r="M2909" s="36">
        <v>45441</v>
      </c>
      <c r="N2909" s="37">
        <v>36675</v>
      </c>
      <c r="O2909" s="37">
        <v>36859</v>
      </c>
      <c r="P2909" s="21">
        <v>0</v>
      </c>
      <c r="Q2909" s="33">
        <v>0</v>
      </c>
      <c r="R2909" s="33">
        <v>0</v>
      </c>
      <c r="S2909" s="33">
        <v>0</v>
      </c>
      <c r="T2909" s="33">
        <v>0</v>
      </c>
      <c r="U2909" s="33">
        <v>116000000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148</v>
      </c>
      <c r="E2910" s="32" t="s">
        <v>447</v>
      </c>
      <c r="F2910" s="32" t="s">
        <v>455</v>
      </c>
      <c r="G2910" s="32" t="s">
        <v>42</v>
      </c>
      <c r="H2910" s="32" t="s">
        <v>108</v>
      </c>
      <c r="I2910" s="33">
        <v>142000</v>
      </c>
      <c r="J2910" s="34">
        <v>36251</v>
      </c>
      <c r="K2910" s="35">
        <v>43614</v>
      </c>
      <c r="L2910" s="36">
        <v>43798</v>
      </c>
      <c r="M2910" s="36">
        <v>45441</v>
      </c>
      <c r="N2910" s="37">
        <v>36675</v>
      </c>
      <c r="O2910" s="37">
        <v>36859</v>
      </c>
      <c r="P2910" s="21">
        <v>0</v>
      </c>
      <c r="Q2910" s="33">
        <v>0</v>
      </c>
      <c r="R2910" s="33">
        <v>0</v>
      </c>
      <c r="S2910" s="33">
        <v>0</v>
      </c>
      <c r="T2910" s="33">
        <v>0</v>
      </c>
      <c r="U2910" s="33">
        <v>142000000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148</v>
      </c>
      <c r="E2911" s="32" t="s">
        <v>447</v>
      </c>
      <c r="F2911" s="32" t="s">
        <v>455</v>
      </c>
      <c r="G2911" s="32" t="s">
        <v>42</v>
      </c>
      <c r="H2911" s="32" t="s">
        <v>108</v>
      </c>
      <c r="I2911" s="33">
        <v>174000</v>
      </c>
      <c r="J2911" s="34">
        <v>36251</v>
      </c>
      <c r="K2911" s="35">
        <v>43614</v>
      </c>
      <c r="L2911" s="36">
        <v>43798</v>
      </c>
      <c r="M2911" s="36">
        <v>45441</v>
      </c>
      <c r="N2911" s="37">
        <v>36675</v>
      </c>
      <c r="O2911" s="37">
        <v>36859</v>
      </c>
      <c r="P2911" s="21">
        <v>0</v>
      </c>
      <c r="Q2911" s="33">
        <v>0</v>
      </c>
      <c r="R2911" s="33">
        <v>0</v>
      </c>
      <c r="S2911" s="33">
        <v>0</v>
      </c>
      <c r="T2911" s="33">
        <v>0</v>
      </c>
      <c r="U2911" s="33">
        <v>174000000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148</v>
      </c>
      <c r="E2912" s="32" t="s">
        <v>447</v>
      </c>
      <c r="F2912" s="32" t="s">
        <v>455</v>
      </c>
      <c r="G2912" s="32" t="s">
        <v>42</v>
      </c>
      <c r="H2912" s="32" t="s">
        <v>108</v>
      </c>
      <c r="I2912" s="33">
        <v>3364000</v>
      </c>
      <c r="J2912" s="34">
        <v>34425</v>
      </c>
      <c r="K2912" s="35">
        <v>43614</v>
      </c>
      <c r="L2912" s="36">
        <v>43798</v>
      </c>
      <c r="M2912" s="36">
        <v>45441</v>
      </c>
      <c r="N2912" s="37">
        <v>36675</v>
      </c>
      <c r="O2912" s="37">
        <v>36859</v>
      </c>
      <c r="P2912" s="21">
        <v>0</v>
      </c>
      <c r="Q2912" s="33">
        <v>0</v>
      </c>
      <c r="R2912" s="33">
        <v>0</v>
      </c>
      <c r="S2912" s="33">
        <v>0</v>
      </c>
      <c r="T2912" s="33">
        <v>0</v>
      </c>
      <c r="U2912" s="33">
        <v>3364000000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148</v>
      </c>
      <c r="E2913" s="32" t="s">
        <v>447</v>
      </c>
      <c r="F2913" s="32" t="s">
        <v>455</v>
      </c>
      <c r="G2913" s="32" t="s">
        <v>42</v>
      </c>
      <c r="H2913" s="32" t="s">
        <v>198</v>
      </c>
      <c r="I2913" s="33">
        <v>348000</v>
      </c>
      <c r="J2913" s="34">
        <v>35886</v>
      </c>
      <c r="K2913" s="35">
        <v>43614</v>
      </c>
      <c r="L2913" s="36">
        <v>43798</v>
      </c>
      <c r="M2913" s="36">
        <v>45441</v>
      </c>
      <c r="N2913" s="37">
        <v>36675</v>
      </c>
      <c r="O2913" s="37">
        <v>36859</v>
      </c>
      <c r="P2913" s="21">
        <v>0</v>
      </c>
      <c r="Q2913" s="33">
        <v>0</v>
      </c>
      <c r="R2913" s="33">
        <v>0</v>
      </c>
      <c r="S2913" s="33">
        <v>0</v>
      </c>
      <c r="T2913" s="33">
        <v>0</v>
      </c>
      <c r="U2913" s="33">
        <v>348000000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148</v>
      </c>
      <c r="E2914" s="32" t="s">
        <v>447</v>
      </c>
      <c r="F2914" s="32" t="s">
        <v>455</v>
      </c>
      <c r="G2914" s="32" t="s">
        <v>42</v>
      </c>
      <c r="H2914" s="32" t="s">
        <v>198</v>
      </c>
      <c r="I2914" s="33">
        <v>391000</v>
      </c>
      <c r="J2914" s="34">
        <v>36251</v>
      </c>
      <c r="K2914" s="35">
        <v>43614</v>
      </c>
      <c r="L2914" s="36">
        <v>43798</v>
      </c>
      <c r="M2914" s="36">
        <v>45441</v>
      </c>
      <c r="N2914" s="37">
        <v>36675</v>
      </c>
      <c r="O2914" s="37">
        <v>36859</v>
      </c>
      <c r="P2914" s="21">
        <v>0</v>
      </c>
      <c r="Q2914" s="33">
        <v>0</v>
      </c>
      <c r="R2914" s="33">
        <v>0</v>
      </c>
      <c r="S2914" s="33">
        <v>0</v>
      </c>
      <c r="T2914" s="33">
        <v>0</v>
      </c>
      <c r="U2914" s="33">
        <v>391000000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148</v>
      </c>
      <c r="E2915" s="32" t="s">
        <v>447</v>
      </c>
      <c r="F2915" s="32" t="s">
        <v>455</v>
      </c>
      <c r="G2915" s="32" t="s">
        <v>42</v>
      </c>
      <c r="H2915" s="32" t="s">
        <v>93</v>
      </c>
      <c r="I2915" s="33">
        <v>870000</v>
      </c>
      <c r="J2915" s="34">
        <v>36251</v>
      </c>
      <c r="K2915" s="35">
        <v>43614</v>
      </c>
      <c r="L2915" s="36">
        <v>43798</v>
      </c>
      <c r="M2915" s="36">
        <v>45441</v>
      </c>
      <c r="N2915" s="37">
        <v>36675</v>
      </c>
      <c r="O2915" s="37">
        <v>36859</v>
      </c>
      <c r="P2915" s="21">
        <v>0</v>
      </c>
      <c r="Q2915" s="33">
        <v>0</v>
      </c>
      <c r="R2915" s="33">
        <v>0</v>
      </c>
      <c r="S2915" s="33">
        <v>0</v>
      </c>
      <c r="T2915" s="33">
        <v>0</v>
      </c>
      <c r="U2915" s="33">
        <v>870000000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148</v>
      </c>
      <c r="E2916" s="32" t="s">
        <v>447</v>
      </c>
      <c r="F2916" s="32" t="s">
        <v>455</v>
      </c>
      <c r="G2916" s="32" t="s">
        <v>42</v>
      </c>
      <c r="H2916" s="32" t="s">
        <v>93</v>
      </c>
      <c r="I2916" s="33">
        <v>477000</v>
      </c>
      <c r="J2916" s="34">
        <v>36251</v>
      </c>
      <c r="K2916" s="35">
        <v>43614</v>
      </c>
      <c r="L2916" s="36">
        <v>43798</v>
      </c>
      <c r="M2916" s="36">
        <v>45441</v>
      </c>
      <c r="N2916" s="37">
        <v>36675</v>
      </c>
      <c r="O2916" s="37">
        <v>36859</v>
      </c>
      <c r="P2916" s="21">
        <v>0</v>
      </c>
      <c r="Q2916" s="33">
        <v>0</v>
      </c>
      <c r="R2916" s="33">
        <v>0</v>
      </c>
      <c r="S2916" s="33">
        <v>0</v>
      </c>
      <c r="T2916" s="33">
        <v>0</v>
      </c>
      <c r="U2916" s="33">
        <v>477000000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148</v>
      </c>
      <c r="E2917" s="32" t="s">
        <v>447</v>
      </c>
      <c r="F2917" s="32" t="s">
        <v>455</v>
      </c>
      <c r="G2917" s="32" t="s">
        <v>42</v>
      </c>
      <c r="H2917" s="32" t="s">
        <v>93</v>
      </c>
      <c r="I2917" s="33">
        <v>393000</v>
      </c>
      <c r="J2917" s="34">
        <v>36251</v>
      </c>
      <c r="K2917" s="35">
        <v>43614</v>
      </c>
      <c r="L2917" s="36">
        <v>43798</v>
      </c>
      <c r="M2917" s="36">
        <v>45441</v>
      </c>
      <c r="N2917" s="37">
        <v>36675</v>
      </c>
      <c r="O2917" s="37">
        <v>36859</v>
      </c>
      <c r="P2917" s="21">
        <v>0</v>
      </c>
      <c r="Q2917" s="33">
        <v>0</v>
      </c>
      <c r="R2917" s="33">
        <v>0</v>
      </c>
      <c r="S2917" s="33">
        <v>0</v>
      </c>
      <c r="T2917" s="33">
        <v>0</v>
      </c>
      <c r="U2917" s="33">
        <v>393000000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148</v>
      </c>
      <c r="E2918" s="32" t="s">
        <v>447</v>
      </c>
      <c r="F2918" s="32" t="s">
        <v>455</v>
      </c>
      <c r="G2918" s="32" t="s">
        <v>42</v>
      </c>
      <c r="H2918" s="32" t="s">
        <v>93</v>
      </c>
      <c r="I2918" s="33">
        <v>167000</v>
      </c>
      <c r="J2918" s="34">
        <v>35886</v>
      </c>
      <c r="K2918" s="35">
        <v>43614</v>
      </c>
      <c r="L2918" s="36">
        <v>43798</v>
      </c>
      <c r="M2918" s="36">
        <v>45441</v>
      </c>
      <c r="N2918" s="37">
        <v>36675</v>
      </c>
      <c r="O2918" s="37">
        <v>36859</v>
      </c>
      <c r="P2918" s="21">
        <v>0</v>
      </c>
      <c r="Q2918" s="33">
        <v>0</v>
      </c>
      <c r="R2918" s="33">
        <v>0</v>
      </c>
      <c r="S2918" s="33">
        <v>0</v>
      </c>
      <c r="T2918" s="33">
        <v>0</v>
      </c>
      <c r="U2918" s="33">
        <v>167000000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148</v>
      </c>
      <c r="E2919" s="32" t="s">
        <v>447</v>
      </c>
      <c r="F2919" s="32" t="s">
        <v>455</v>
      </c>
      <c r="G2919" s="32" t="s">
        <v>42</v>
      </c>
      <c r="H2919" s="32" t="s">
        <v>93</v>
      </c>
      <c r="I2919" s="33">
        <v>1682000</v>
      </c>
      <c r="J2919" s="34">
        <v>34425</v>
      </c>
      <c r="K2919" s="35">
        <v>43614</v>
      </c>
      <c r="L2919" s="36">
        <v>43798</v>
      </c>
      <c r="M2919" s="36">
        <v>45441</v>
      </c>
      <c r="N2919" s="37">
        <v>36675</v>
      </c>
      <c r="O2919" s="37">
        <v>36859</v>
      </c>
      <c r="P2919" s="21">
        <v>0</v>
      </c>
      <c r="Q2919" s="33">
        <v>0</v>
      </c>
      <c r="R2919" s="33">
        <v>0</v>
      </c>
      <c r="S2919" s="33">
        <v>0</v>
      </c>
      <c r="T2919" s="33">
        <v>0</v>
      </c>
      <c r="U2919" s="33">
        <v>1682000000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148</v>
      </c>
      <c r="E2920" s="32" t="s">
        <v>447</v>
      </c>
      <c r="F2920" s="32" t="s">
        <v>455</v>
      </c>
      <c r="G2920" s="32" t="s">
        <v>42</v>
      </c>
      <c r="H2920" s="32" t="s">
        <v>129</v>
      </c>
      <c r="I2920" s="33">
        <v>127000</v>
      </c>
      <c r="J2920" s="34">
        <v>35886</v>
      </c>
      <c r="K2920" s="35">
        <v>43614</v>
      </c>
      <c r="L2920" s="36">
        <v>43798</v>
      </c>
      <c r="M2920" s="36">
        <v>45441</v>
      </c>
      <c r="N2920" s="37">
        <v>36675</v>
      </c>
      <c r="O2920" s="37">
        <v>36859</v>
      </c>
      <c r="P2920" s="21">
        <v>0</v>
      </c>
      <c r="Q2920" s="33">
        <v>0</v>
      </c>
      <c r="R2920" s="33">
        <v>0</v>
      </c>
      <c r="S2920" s="33">
        <v>0</v>
      </c>
      <c r="T2920" s="33">
        <v>0</v>
      </c>
      <c r="U2920" s="33">
        <v>127000000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148</v>
      </c>
      <c r="E2921" s="32" t="s">
        <v>447</v>
      </c>
      <c r="F2921" s="32" t="s">
        <v>455</v>
      </c>
      <c r="G2921" s="32" t="s">
        <v>42</v>
      </c>
      <c r="H2921" s="32" t="s">
        <v>129</v>
      </c>
      <c r="I2921" s="33">
        <v>406000</v>
      </c>
      <c r="J2921" s="34">
        <v>36251</v>
      </c>
      <c r="K2921" s="35">
        <v>43614</v>
      </c>
      <c r="L2921" s="36">
        <v>43798</v>
      </c>
      <c r="M2921" s="36">
        <v>45441</v>
      </c>
      <c r="N2921" s="37">
        <v>36675</v>
      </c>
      <c r="O2921" s="37">
        <v>36859</v>
      </c>
      <c r="P2921" s="21">
        <v>0</v>
      </c>
      <c r="Q2921" s="33">
        <v>0</v>
      </c>
      <c r="R2921" s="33">
        <v>0</v>
      </c>
      <c r="S2921" s="33">
        <v>0</v>
      </c>
      <c r="T2921" s="33">
        <v>0</v>
      </c>
      <c r="U2921" s="33">
        <v>406000000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148</v>
      </c>
      <c r="E2922" s="32" t="s">
        <v>447</v>
      </c>
      <c r="F2922" s="32" t="s">
        <v>455</v>
      </c>
      <c r="G2922" s="32" t="s">
        <v>42</v>
      </c>
      <c r="H2922" s="32" t="s">
        <v>240</v>
      </c>
      <c r="I2922" s="33">
        <v>116000</v>
      </c>
      <c r="J2922" s="34">
        <v>35886</v>
      </c>
      <c r="K2922" s="35">
        <v>43614</v>
      </c>
      <c r="L2922" s="36">
        <v>43798</v>
      </c>
      <c r="M2922" s="36">
        <v>45441</v>
      </c>
      <c r="N2922" s="37">
        <v>36675</v>
      </c>
      <c r="O2922" s="37">
        <v>36859</v>
      </c>
      <c r="P2922" s="21">
        <v>0</v>
      </c>
      <c r="Q2922" s="33">
        <v>0</v>
      </c>
      <c r="R2922" s="33">
        <v>0</v>
      </c>
      <c r="S2922" s="33">
        <v>0</v>
      </c>
      <c r="T2922" s="33">
        <v>0</v>
      </c>
      <c r="U2922" s="33">
        <v>116000000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148</v>
      </c>
      <c r="E2923" s="32" t="s">
        <v>447</v>
      </c>
      <c r="F2923" s="32" t="s">
        <v>455</v>
      </c>
      <c r="G2923" s="32" t="s">
        <v>62</v>
      </c>
      <c r="H2923" s="32" t="s">
        <v>63</v>
      </c>
      <c r="I2923" s="33">
        <v>870000</v>
      </c>
      <c r="J2923" s="34">
        <v>36251</v>
      </c>
      <c r="K2923" s="35">
        <v>43614</v>
      </c>
      <c r="L2923" s="36">
        <v>43798</v>
      </c>
      <c r="M2923" s="36">
        <v>45441</v>
      </c>
      <c r="N2923" s="37">
        <v>36675</v>
      </c>
      <c r="O2923" s="37">
        <v>36859</v>
      </c>
      <c r="P2923" s="21">
        <v>0</v>
      </c>
      <c r="Q2923" s="33">
        <v>0</v>
      </c>
      <c r="R2923" s="33">
        <v>0</v>
      </c>
      <c r="S2923" s="33">
        <v>0</v>
      </c>
      <c r="T2923" s="33">
        <v>0</v>
      </c>
      <c r="U2923" s="33">
        <v>870000000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148</v>
      </c>
      <c r="E2924" s="32" t="s">
        <v>447</v>
      </c>
      <c r="F2924" s="32" t="s">
        <v>455</v>
      </c>
      <c r="G2924" s="32" t="s">
        <v>62</v>
      </c>
      <c r="H2924" s="32" t="s">
        <v>63</v>
      </c>
      <c r="I2924" s="33">
        <v>870000</v>
      </c>
      <c r="J2924" s="34">
        <v>36251</v>
      </c>
      <c r="K2924" s="35">
        <v>43614</v>
      </c>
      <c r="L2924" s="36">
        <v>43798</v>
      </c>
      <c r="M2924" s="36">
        <v>45441</v>
      </c>
      <c r="N2924" s="37">
        <v>36675</v>
      </c>
      <c r="O2924" s="37">
        <v>36859</v>
      </c>
      <c r="P2924" s="21">
        <v>0</v>
      </c>
      <c r="Q2924" s="33">
        <v>0</v>
      </c>
      <c r="R2924" s="33">
        <v>0</v>
      </c>
      <c r="S2924" s="33">
        <v>0</v>
      </c>
      <c r="T2924" s="33">
        <v>0</v>
      </c>
      <c r="U2924" s="33">
        <v>870000000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148</v>
      </c>
      <c r="E2925" s="32" t="s">
        <v>447</v>
      </c>
      <c r="F2925" s="32" t="s">
        <v>455</v>
      </c>
      <c r="G2925" s="32" t="s">
        <v>62</v>
      </c>
      <c r="H2925" s="32" t="s">
        <v>63</v>
      </c>
      <c r="I2925" s="33">
        <v>869000</v>
      </c>
      <c r="J2925" s="34">
        <v>36251</v>
      </c>
      <c r="K2925" s="35">
        <v>43614</v>
      </c>
      <c r="L2925" s="36">
        <v>43798</v>
      </c>
      <c r="M2925" s="36">
        <v>45441</v>
      </c>
      <c r="N2925" s="37">
        <v>36675</v>
      </c>
      <c r="O2925" s="37">
        <v>36859</v>
      </c>
      <c r="P2925" s="21">
        <v>0</v>
      </c>
      <c r="Q2925" s="33">
        <v>0</v>
      </c>
      <c r="R2925" s="33">
        <v>0</v>
      </c>
      <c r="S2925" s="33">
        <v>0</v>
      </c>
      <c r="T2925" s="33">
        <v>0</v>
      </c>
      <c r="U2925" s="33">
        <v>869000000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148</v>
      </c>
      <c r="E2926" s="32" t="s">
        <v>447</v>
      </c>
      <c r="F2926" s="32" t="s">
        <v>455</v>
      </c>
      <c r="G2926" s="32" t="s">
        <v>62</v>
      </c>
      <c r="H2926" s="32" t="s">
        <v>63</v>
      </c>
      <c r="I2926" s="33">
        <v>639000</v>
      </c>
      <c r="J2926" s="34">
        <v>35886</v>
      </c>
      <c r="K2926" s="35">
        <v>43614</v>
      </c>
      <c r="L2926" s="36">
        <v>43798</v>
      </c>
      <c r="M2926" s="36">
        <v>45441</v>
      </c>
      <c r="N2926" s="37">
        <v>36675</v>
      </c>
      <c r="O2926" s="37">
        <v>36859</v>
      </c>
      <c r="P2926" s="21">
        <v>0</v>
      </c>
      <c r="Q2926" s="33">
        <v>0</v>
      </c>
      <c r="R2926" s="33">
        <v>0</v>
      </c>
      <c r="S2926" s="33">
        <v>0</v>
      </c>
      <c r="T2926" s="33">
        <v>0</v>
      </c>
      <c r="U2926" s="33">
        <v>639000000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148</v>
      </c>
      <c r="E2927" s="32" t="s">
        <v>447</v>
      </c>
      <c r="F2927" s="32" t="s">
        <v>455</v>
      </c>
      <c r="G2927" s="32" t="s">
        <v>62</v>
      </c>
      <c r="H2927" s="32" t="s">
        <v>63</v>
      </c>
      <c r="I2927" s="33">
        <v>120000</v>
      </c>
      <c r="J2927" s="34">
        <v>35886</v>
      </c>
      <c r="K2927" s="35">
        <v>43614</v>
      </c>
      <c r="L2927" s="36">
        <v>43798</v>
      </c>
      <c r="M2927" s="36">
        <v>45441</v>
      </c>
      <c r="N2927" s="37">
        <v>36675</v>
      </c>
      <c r="O2927" s="37">
        <v>36859</v>
      </c>
      <c r="P2927" s="21">
        <v>0</v>
      </c>
      <c r="Q2927" s="33">
        <v>0</v>
      </c>
      <c r="R2927" s="33">
        <v>0</v>
      </c>
      <c r="S2927" s="33">
        <v>0</v>
      </c>
      <c r="T2927" s="33">
        <v>0</v>
      </c>
      <c r="U2927" s="33">
        <v>120000000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148</v>
      </c>
      <c r="E2928" s="32" t="s">
        <v>447</v>
      </c>
      <c r="F2928" s="32" t="s">
        <v>455</v>
      </c>
      <c r="G2928" s="32" t="s">
        <v>62</v>
      </c>
      <c r="H2928" s="32" t="s">
        <v>63</v>
      </c>
      <c r="I2928" s="33">
        <v>145000</v>
      </c>
      <c r="J2928" s="34">
        <v>36251</v>
      </c>
      <c r="K2928" s="35">
        <v>43614</v>
      </c>
      <c r="L2928" s="36">
        <v>43798</v>
      </c>
      <c r="M2928" s="36">
        <v>45441</v>
      </c>
      <c r="N2928" s="37">
        <v>36675</v>
      </c>
      <c r="O2928" s="37">
        <v>36859</v>
      </c>
      <c r="P2928" s="21">
        <v>0</v>
      </c>
      <c r="Q2928" s="33">
        <v>0</v>
      </c>
      <c r="R2928" s="33">
        <v>0</v>
      </c>
      <c r="S2928" s="33">
        <v>0</v>
      </c>
      <c r="T2928" s="33">
        <v>0</v>
      </c>
      <c r="U2928" s="33">
        <v>145000000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148</v>
      </c>
      <c r="E2929" s="32" t="s">
        <v>447</v>
      </c>
      <c r="F2929" s="32" t="s">
        <v>455</v>
      </c>
      <c r="G2929" s="32" t="s">
        <v>62</v>
      </c>
      <c r="H2929" s="32" t="s">
        <v>63</v>
      </c>
      <c r="I2929" s="33">
        <v>496000</v>
      </c>
      <c r="J2929" s="34">
        <v>35886</v>
      </c>
      <c r="K2929" s="35">
        <v>43614</v>
      </c>
      <c r="L2929" s="36">
        <v>43798</v>
      </c>
      <c r="M2929" s="36">
        <v>45441</v>
      </c>
      <c r="N2929" s="37">
        <v>36675</v>
      </c>
      <c r="O2929" s="37">
        <v>36859</v>
      </c>
      <c r="P2929" s="21">
        <v>0</v>
      </c>
      <c r="Q2929" s="33">
        <v>0</v>
      </c>
      <c r="R2929" s="33">
        <v>0</v>
      </c>
      <c r="S2929" s="33">
        <v>0</v>
      </c>
      <c r="T2929" s="33">
        <v>0</v>
      </c>
      <c r="U2929" s="33">
        <v>496000000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148</v>
      </c>
      <c r="E2930" s="32" t="s">
        <v>447</v>
      </c>
      <c r="F2930" s="32" t="s">
        <v>455</v>
      </c>
      <c r="G2930" s="32" t="s">
        <v>62</v>
      </c>
      <c r="H2930" s="32" t="s">
        <v>63</v>
      </c>
      <c r="I2930" s="33">
        <v>285000</v>
      </c>
      <c r="J2930" s="34">
        <v>36251</v>
      </c>
      <c r="K2930" s="35">
        <v>43614</v>
      </c>
      <c r="L2930" s="36">
        <v>43798</v>
      </c>
      <c r="M2930" s="36">
        <v>45441</v>
      </c>
      <c r="N2930" s="37">
        <v>36675</v>
      </c>
      <c r="O2930" s="37">
        <v>36859</v>
      </c>
      <c r="P2930" s="21">
        <v>0</v>
      </c>
      <c r="Q2930" s="33">
        <v>0</v>
      </c>
      <c r="R2930" s="33">
        <v>0</v>
      </c>
      <c r="S2930" s="33">
        <v>0</v>
      </c>
      <c r="T2930" s="33">
        <v>0</v>
      </c>
      <c r="U2930" s="33">
        <v>285000000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148</v>
      </c>
      <c r="E2931" s="32" t="s">
        <v>447</v>
      </c>
      <c r="F2931" s="32" t="s">
        <v>455</v>
      </c>
      <c r="G2931" s="32" t="s">
        <v>62</v>
      </c>
      <c r="H2931" s="32" t="s">
        <v>63</v>
      </c>
      <c r="I2931" s="33">
        <v>1682000</v>
      </c>
      <c r="J2931" s="34">
        <v>34425</v>
      </c>
      <c r="K2931" s="35">
        <v>43614</v>
      </c>
      <c r="L2931" s="36">
        <v>43798</v>
      </c>
      <c r="M2931" s="36">
        <v>45441</v>
      </c>
      <c r="N2931" s="37">
        <v>36675</v>
      </c>
      <c r="O2931" s="37">
        <v>36859</v>
      </c>
      <c r="P2931" s="21">
        <v>0</v>
      </c>
      <c r="Q2931" s="33">
        <v>0</v>
      </c>
      <c r="R2931" s="33">
        <v>0</v>
      </c>
      <c r="S2931" s="33">
        <v>0</v>
      </c>
      <c r="T2931" s="33">
        <v>0</v>
      </c>
      <c r="U2931" s="33">
        <v>1682000000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148</v>
      </c>
      <c r="E2932" s="32" t="s">
        <v>447</v>
      </c>
      <c r="F2932" s="32" t="s">
        <v>455</v>
      </c>
      <c r="G2932" s="32" t="s">
        <v>62</v>
      </c>
      <c r="H2932" s="32" t="s">
        <v>63</v>
      </c>
      <c r="I2932" s="33">
        <v>2436000</v>
      </c>
      <c r="J2932" s="34">
        <v>34425</v>
      </c>
      <c r="K2932" s="35">
        <v>43614</v>
      </c>
      <c r="L2932" s="36">
        <v>43798</v>
      </c>
      <c r="M2932" s="36">
        <v>45441</v>
      </c>
      <c r="N2932" s="37">
        <v>36675</v>
      </c>
      <c r="O2932" s="37">
        <v>36859</v>
      </c>
      <c r="P2932" s="21">
        <v>0</v>
      </c>
      <c r="Q2932" s="33">
        <v>0</v>
      </c>
      <c r="R2932" s="33">
        <v>0</v>
      </c>
      <c r="S2932" s="33">
        <v>0</v>
      </c>
      <c r="T2932" s="33">
        <v>0</v>
      </c>
      <c r="U2932" s="33">
        <v>2436000000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148</v>
      </c>
      <c r="E2933" s="32" t="s">
        <v>447</v>
      </c>
      <c r="F2933" s="32" t="s">
        <v>455</v>
      </c>
      <c r="G2933" s="32" t="s">
        <v>42</v>
      </c>
      <c r="H2933" s="32" t="s">
        <v>136</v>
      </c>
      <c r="I2933" s="33">
        <v>870000</v>
      </c>
      <c r="J2933" s="34">
        <v>35886</v>
      </c>
      <c r="K2933" s="35">
        <v>43614</v>
      </c>
      <c r="L2933" s="36">
        <v>43798</v>
      </c>
      <c r="M2933" s="36">
        <v>45441</v>
      </c>
      <c r="N2933" s="37">
        <v>36675</v>
      </c>
      <c r="O2933" s="37">
        <v>36859</v>
      </c>
      <c r="P2933" s="21">
        <v>0</v>
      </c>
      <c r="Q2933" s="33">
        <v>0</v>
      </c>
      <c r="R2933" s="33">
        <v>0</v>
      </c>
      <c r="S2933" s="33">
        <v>0</v>
      </c>
      <c r="T2933" s="33">
        <v>0</v>
      </c>
      <c r="U2933" s="33">
        <v>870000000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148</v>
      </c>
      <c r="E2934" s="32" t="s">
        <v>447</v>
      </c>
      <c r="F2934" s="32" t="s">
        <v>455</v>
      </c>
      <c r="G2934" s="32" t="s">
        <v>42</v>
      </c>
      <c r="H2934" s="32" t="s">
        <v>136</v>
      </c>
      <c r="I2934" s="33">
        <v>1076000</v>
      </c>
      <c r="J2934" s="34">
        <v>35886</v>
      </c>
      <c r="K2934" s="35">
        <v>43614</v>
      </c>
      <c r="L2934" s="36">
        <v>43798</v>
      </c>
      <c r="M2934" s="36">
        <v>45441</v>
      </c>
      <c r="N2934" s="37">
        <v>36675</v>
      </c>
      <c r="O2934" s="37">
        <v>36859</v>
      </c>
      <c r="P2934" s="21">
        <v>0</v>
      </c>
      <c r="Q2934" s="33">
        <v>0</v>
      </c>
      <c r="R2934" s="33">
        <v>0</v>
      </c>
      <c r="S2934" s="33">
        <v>0</v>
      </c>
      <c r="T2934" s="33">
        <v>0</v>
      </c>
      <c r="U2934" s="33">
        <v>1076000000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148</v>
      </c>
      <c r="E2935" s="32" t="s">
        <v>447</v>
      </c>
      <c r="F2935" s="32" t="s">
        <v>455</v>
      </c>
      <c r="G2935" s="32" t="s">
        <v>42</v>
      </c>
      <c r="H2935" s="32" t="s">
        <v>192</v>
      </c>
      <c r="I2935" s="33">
        <v>138000</v>
      </c>
      <c r="J2935" s="34">
        <v>35886</v>
      </c>
      <c r="K2935" s="35">
        <v>43614</v>
      </c>
      <c r="L2935" s="36">
        <v>43798</v>
      </c>
      <c r="M2935" s="36">
        <v>45441</v>
      </c>
      <c r="N2935" s="37">
        <v>36675</v>
      </c>
      <c r="O2935" s="37">
        <v>36859</v>
      </c>
      <c r="P2935" s="21">
        <v>0</v>
      </c>
      <c r="Q2935" s="33">
        <v>0</v>
      </c>
      <c r="R2935" s="33">
        <v>0</v>
      </c>
      <c r="S2935" s="33">
        <v>0</v>
      </c>
      <c r="T2935" s="33">
        <v>0</v>
      </c>
      <c r="U2935" s="33">
        <v>138000000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148</v>
      </c>
      <c r="E2936" s="32" t="s">
        <v>447</v>
      </c>
      <c r="F2936" s="32" t="s">
        <v>455</v>
      </c>
      <c r="G2936" s="32" t="s">
        <v>42</v>
      </c>
      <c r="H2936" s="32" t="s">
        <v>192</v>
      </c>
      <c r="I2936" s="33">
        <v>116000</v>
      </c>
      <c r="J2936" s="34">
        <v>36251</v>
      </c>
      <c r="K2936" s="35">
        <v>43614</v>
      </c>
      <c r="L2936" s="36">
        <v>43798</v>
      </c>
      <c r="M2936" s="36">
        <v>45441</v>
      </c>
      <c r="N2936" s="37">
        <v>36675</v>
      </c>
      <c r="O2936" s="37">
        <v>36859</v>
      </c>
      <c r="P2936" s="21">
        <v>0</v>
      </c>
      <c r="Q2936" s="33">
        <v>0</v>
      </c>
      <c r="R2936" s="33">
        <v>0</v>
      </c>
      <c r="S2936" s="33">
        <v>0</v>
      </c>
      <c r="T2936" s="33">
        <v>0</v>
      </c>
      <c r="U2936" s="33">
        <v>116000000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148</v>
      </c>
      <c r="E2937" s="32" t="s">
        <v>447</v>
      </c>
      <c r="F2937" s="32" t="s">
        <v>455</v>
      </c>
      <c r="G2937" s="32" t="s">
        <v>62</v>
      </c>
      <c r="H2937" s="32" t="s">
        <v>63</v>
      </c>
      <c r="I2937" s="33">
        <v>290000</v>
      </c>
      <c r="J2937" s="34">
        <v>36251</v>
      </c>
      <c r="K2937" s="35">
        <v>43614</v>
      </c>
      <c r="L2937" s="36">
        <v>43798</v>
      </c>
      <c r="M2937" s="36">
        <v>45441</v>
      </c>
      <c r="N2937" s="37">
        <v>36675</v>
      </c>
      <c r="O2937" s="37">
        <v>36859</v>
      </c>
      <c r="P2937" s="21">
        <v>0</v>
      </c>
      <c r="Q2937" s="33">
        <v>0</v>
      </c>
      <c r="R2937" s="33">
        <v>0</v>
      </c>
      <c r="S2937" s="33">
        <v>0</v>
      </c>
      <c r="T2937" s="33">
        <v>0</v>
      </c>
      <c r="U2937" s="33">
        <v>290000000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148</v>
      </c>
      <c r="E2938" s="32" t="s">
        <v>447</v>
      </c>
      <c r="F2938" s="32" t="s">
        <v>455</v>
      </c>
      <c r="G2938" s="32" t="s">
        <v>62</v>
      </c>
      <c r="H2938" s="32" t="s">
        <v>63</v>
      </c>
      <c r="I2938" s="33">
        <v>110000</v>
      </c>
      <c r="J2938" s="34">
        <v>36251</v>
      </c>
      <c r="K2938" s="35">
        <v>43614</v>
      </c>
      <c r="L2938" s="36">
        <v>43798</v>
      </c>
      <c r="M2938" s="36">
        <v>45441</v>
      </c>
      <c r="N2938" s="37">
        <v>36675</v>
      </c>
      <c r="O2938" s="37">
        <v>36859</v>
      </c>
      <c r="P2938" s="21">
        <v>0</v>
      </c>
      <c r="Q2938" s="33">
        <v>0</v>
      </c>
      <c r="R2938" s="33">
        <v>0</v>
      </c>
      <c r="S2938" s="33">
        <v>0</v>
      </c>
      <c r="T2938" s="33">
        <v>0</v>
      </c>
      <c r="U2938" s="33">
        <v>110000000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148</v>
      </c>
      <c r="E2939" s="32" t="s">
        <v>447</v>
      </c>
      <c r="F2939" s="32" t="s">
        <v>455</v>
      </c>
      <c r="G2939" s="32" t="s">
        <v>62</v>
      </c>
      <c r="H2939" s="32" t="s">
        <v>63</v>
      </c>
      <c r="I2939" s="33">
        <v>1121000</v>
      </c>
      <c r="J2939" s="34">
        <v>34425</v>
      </c>
      <c r="K2939" s="35">
        <v>43614</v>
      </c>
      <c r="L2939" s="36">
        <v>43798</v>
      </c>
      <c r="M2939" s="36">
        <v>45441</v>
      </c>
      <c r="N2939" s="37">
        <v>36675</v>
      </c>
      <c r="O2939" s="37">
        <v>36859</v>
      </c>
      <c r="P2939" s="21">
        <v>0</v>
      </c>
      <c r="Q2939" s="33">
        <v>0</v>
      </c>
      <c r="R2939" s="33">
        <v>0</v>
      </c>
      <c r="S2939" s="33">
        <v>0</v>
      </c>
      <c r="T2939" s="33">
        <v>0</v>
      </c>
      <c r="U2939" s="33">
        <v>1121000000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148</v>
      </c>
      <c r="E2940" s="32" t="s">
        <v>447</v>
      </c>
      <c r="F2940" s="32" t="s">
        <v>455</v>
      </c>
      <c r="G2940" s="32" t="s">
        <v>62</v>
      </c>
      <c r="H2940" s="32" t="s">
        <v>228</v>
      </c>
      <c r="I2940" s="33">
        <v>198000</v>
      </c>
      <c r="J2940" s="34">
        <v>35886</v>
      </c>
      <c r="K2940" s="35">
        <v>43614</v>
      </c>
      <c r="L2940" s="36">
        <v>43798</v>
      </c>
      <c r="M2940" s="36">
        <v>45441</v>
      </c>
      <c r="N2940" s="37">
        <v>36675</v>
      </c>
      <c r="O2940" s="37">
        <v>36859</v>
      </c>
      <c r="P2940" s="21">
        <v>0</v>
      </c>
      <c r="Q2940" s="33">
        <v>0</v>
      </c>
      <c r="R2940" s="33">
        <v>0</v>
      </c>
      <c r="S2940" s="33">
        <v>0</v>
      </c>
      <c r="T2940" s="33">
        <v>0</v>
      </c>
      <c r="U2940" s="33">
        <v>198000000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148</v>
      </c>
      <c r="E2941" s="32" t="s">
        <v>447</v>
      </c>
      <c r="F2941" s="32" t="s">
        <v>455</v>
      </c>
      <c r="G2941" s="32" t="s">
        <v>62</v>
      </c>
      <c r="H2941" s="32" t="s">
        <v>228</v>
      </c>
      <c r="I2941" s="33">
        <v>174000</v>
      </c>
      <c r="J2941" s="34">
        <v>36251</v>
      </c>
      <c r="K2941" s="35">
        <v>43614</v>
      </c>
      <c r="L2941" s="36">
        <v>43798</v>
      </c>
      <c r="M2941" s="36">
        <v>45441</v>
      </c>
      <c r="N2941" s="37">
        <v>36675</v>
      </c>
      <c r="O2941" s="37">
        <v>36859</v>
      </c>
      <c r="P2941" s="21">
        <v>0</v>
      </c>
      <c r="Q2941" s="33">
        <v>0</v>
      </c>
      <c r="R2941" s="33">
        <v>0</v>
      </c>
      <c r="S2941" s="33">
        <v>0</v>
      </c>
      <c r="T2941" s="33">
        <v>0</v>
      </c>
      <c r="U2941" s="33">
        <v>174000000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148</v>
      </c>
      <c r="E2942" s="32" t="s">
        <v>447</v>
      </c>
      <c r="F2942" s="32" t="s">
        <v>455</v>
      </c>
      <c r="G2942" s="32" t="s">
        <v>39</v>
      </c>
      <c r="H2942" s="32" t="s">
        <v>40</v>
      </c>
      <c r="I2942" s="33">
        <v>448000</v>
      </c>
      <c r="J2942" s="34">
        <v>36251</v>
      </c>
      <c r="K2942" s="35">
        <v>43614</v>
      </c>
      <c r="L2942" s="36">
        <v>43798</v>
      </c>
      <c r="M2942" s="36">
        <v>45441</v>
      </c>
      <c r="N2942" s="37">
        <v>36675</v>
      </c>
      <c r="O2942" s="37">
        <v>36859</v>
      </c>
      <c r="P2942" s="21">
        <v>0</v>
      </c>
      <c r="Q2942" s="33">
        <v>0</v>
      </c>
      <c r="R2942" s="33">
        <v>0</v>
      </c>
      <c r="S2942" s="33">
        <v>0</v>
      </c>
      <c r="T2942" s="33">
        <v>0</v>
      </c>
      <c r="U2942" s="33">
        <v>448000000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148</v>
      </c>
      <c r="E2943" s="32" t="s">
        <v>447</v>
      </c>
      <c r="F2943" s="32" t="s">
        <v>455</v>
      </c>
      <c r="G2943" s="32" t="s">
        <v>36</v>
      </c>
      <c r="H2943" s="32" t="s">
        <v>45</v>
      </c>
      <c r="I2943" s="33">
        <v>2755000</v>
      </c>
      <c r="J2943" s="34">
        <v>36251</v>
      </c>
      <c r="K2943" s="35">
        <v>43614</v>
      </c>
      <c r="L2943" s="36">
        <v>43798</v>
      </c>
      <c r="M2943" s="36">
        <v>45441</v>
      </c>
      <c r="N2943" s="37">
        <v>36675</v>
      </c>
      <c r="O2943" s="37">
        <v>36859</v>
      </c>
      <c r="P2943" s="21">
        <v>0</v>
      </c>
      <c r="Q2943" s="33">
        <v>0</v>
      </c>
      <c r="R2943" s="33">
        <v>0</v>
      </c>
      <c r="S2943" s="33">
        <v>0</v>
      </c>
      <c r="T2943" s="33">
        <v>0</v>
      </c>
      <c r="U2943" s="33">
        <v>2755000000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148</v>
      </c>
      <c r="E2944" s="32" t="s">
        <v>447</v>
      </c>
      <c r="F2944" s="32" t="s">
        <v>455</v>
      </c>
      <c r="G2944" s="32" t="s">
        <v>36</v>
      </c>
      <c r="H2944" s="32" t="s">
        <v>45</v>
      </c>
      <c r="I2944" s="33">
        <v>217000</v>
      </c>
      <c r="J2944" s="34">
        <v>36251</v>
      </c>
      <c r="K2944" s="35">
        <v>43614</v>
      </c>
      <c r="L2944" s="36">
        <v>43798</v>
      </c>
      <c r="M2944" s="36">
        <v>45441</v>
      </c>
      <c r="N2944" s="37">
        <v>36675</v>
      </c>
      <c r="O2944" s="37">
        <v>36859</v>
      </c>
      <c r="P2944" s="21">
        <v>0</v>
      </c>
      <c r="Q2944" s="33">
        <v>0</v>
      </c>
      <c r="R2944" s="33">
        <v>0</v>
      </c>
      <c r="S2944" s="33">
        <v>0</v>
      </c>
      <c r="T2944" s="33">
        <v>0</v>
      </c>
      <c r="U2944" s="33">
        <v>217000000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148</v>
      </c>
      <c r="E2945" s="32" t="s">
        <v>447</v>
      </c>
      <c r="F2945" s="32" t="s">
        <v>455</v>
      </c>
      <c r="G2945" s="32" t="s">
        <v>36</v>
      </c>
      <c r="H2945" s="32" t="s">
        <v>45</v>
      </c>
      <c r="I2945" s="33">
        <v>942000</v>
      </c>
      <c r="J2945" s="34">
        <v>36251</v>
      </c>
      <c r="K2945" s="35">
        <v>43614</v>
      </c>
      <c r="L2945" s="36">
        <v>43798</v>
      </c>
      <c r="M2945" s="36">
        <v>45441</v>
      </c>
      <c r="N2945" s="37">
        <v>36675</v>
      </c>
      <c r="O2945" s="37">
        <v>36859</v>
      </c>
      <c r="P2945" s="21">
        <v>0</v>
      </c>
      <c r="Q2945" s="33">
        <v>0</v>
      </c>
      <c r="R2945" s="33">
        <v>0</v>
      </c>
      <c r="S2945" s="33">
        <v>0</v>
      </c>
      <c r="T2945" s="33">
        <v>0</v>
      </c>
      <c r="U2945" s="33">
        <v>942000000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148</v>
      </c>
      <c r="E2946" s="32" t="s">
        <v>447</v>
      </c>
      <c r="F2946" s="32" t="s">
        <v>455</v>
      </c>
      <c r="G2946" s="32" t="s">
        <v>36</v>
      </c>
      <c r="H2946" s="32" t="s">
        <v>45</v>
      </c>
      <c r="I2946" s="33">
        <v>593000</v>
      </c>
      <c r="J2946" s="34">
        <v>36251</v>
      </c>
      <c r="K2946" s="35">
        <v>43614</v>
      </c>
      <c r="L2946" s="36">
        <v>43798</v>
      </c>
      <c r="M2946" s="36">
        <v>45441</v>
      </c>
      <c r="N2946" s="37">
        <v>36675</v>
      </c>
      <c r="O2946" s="37">
        <v>36859</v>
      </c>
      <c r="P2946" s="21">
        <v>0</v>
      </c>
      <c r="Q2946" s="33">
        <v>0</v>
      </c>
      <c r="R2946" s="33">
        <v>0</v>
      </c>
      <c r="S2946" s="33">
        <v>0</v>
      </c>
      <c r="T2946" s="33">
        <v>0</v>
      </c>
      <c r="U2946" s="33">
        <v>593000000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148</v>
      </c>
      <c r="E2947" s="32" t="s">
        <v>447</v>
      </c>
      <c r="F2947" s="32" t="s">
        <v>455</v>
      </c>
      <c r="G2947" s="32" t="s">
        <v>36</v>
      </c>
      <c r="H2947" s="32" t="s">
        <v>45</v>
      </c>
      <c r="I2947" s="33">
        <v>277000</v>
      </c>
      <c r="J2947" s="34">
        <v>36251</v>
      </c>
      <c r="K2947" s="35">
        <v>43614</v>
      </c>
      <c r="L2947" s="36">
        <v>43798</v>
      </c>
      <c r="M2947" s="36">
        <v>45441</v>
      </c>
      <c r="N2947" s="37">
        <v>36675</v>
      </c>
      <c r="O2947" s="37">
        <v>36859</v>
      </c>
      <c r="P2947" s="21">
        <v>0</v>
      </c>
      <c r="Q2947" s="33">
        <v>0</v>
      </c>
      <c r="R2947" s="33">
        <v>0</v>
      </c>
      <c r="S2947" s="33">
        <v>0</v>
      </c>
      <c r="T2947" s="33">
        <v>0</v>
      </c>
      <c r="U2947" s="33">
        <v>277000000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148</v>
      </c>
      <c r="E2948" s="32" t="s">
        <v>447</v>
      </c>
      <c r="F2948" s="32" t="s">
        <v>455</v>
      </c>
      <c r="G2948" s="32" t="s">
        <v>42</v>
      </c>
      <c r="H2948" s="32" t="s">
        <v>192</v>
      </c>
      <c r="I2948" s="33">
        <v>443000</v>
      </c>
      <c r="J2948" s="34">
        <v>35886</v>
      </c>
      <c r="K2948" s="35">
        <v>43614</v>
      </c>
      <c r="L2948" s="36">
        <v>43798</v>
      </c>
      <c r="M2948" s="36">
        <v>45441</v>
      </c>
      <c r="N2948" s="37">
        <v>36675</v>
      </c>
      <c r="O2948" s="37">
        <v>36859</v>
      </c>
      <c r="P2948" s="21">
        <v>0</v>
      </c>
      <c r="Q2948" s="33">
        <v>0</v>
      </c>
      <c r="R2948" s="33">
        <v>0</v>
      </c>
      <c r="S2948" s="33">
        <v>0</v>
      </c>
      <c r="T2948" s="33">
        <v>0</v>
      </c>
      <c r="U2948" s="33">
        <v>443000000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148</v>
      </c>
      <c r="E2949" s="32" t="s">
        <v>447</v>
      </c>
      <c r="F2949" s="32" t="s">
        <v>455</v>
      </c>
      <c r="G2949" s="32" t="s">
        <v>42</v>
      </c>
      <c r="H2949" s="32" t="s">
        <v>192</v>
      </c>
      <c r="I2949" s="33">
        <v>406000</v>
      </c>
      <c r="J2949" s="34">
        <v>36251</v>
      </c>
      <c r="K2949" s="35">
        <v>43614</v>
      </c>
      <c r="L2949" s="36">
        <v>43798</v>
      </c>
      <c r="M2949" s="36">
        <v>45441</v>
      </c>
      <c r="N2949" s="37">
        <v>36675</v>
      </c>
      <c r="O2949" s="37">
        <v>36859</v>
      </c>
      <c r="P2949" s="21">
        <v>0</v>
      </c>
      <c r="Q2949" s="33">
        <v>0</v>
      </c>
      <c r="R2949" s="33">
        <v>0</v>
      </c>
      <c r="S2949" s="33">
        <v>0</v>
      </c>
      <c r="T2949" s="33">
        <v>0</v>
      </c>
      <c r="U2949" s="33">
        <v>406000000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148</v>
      </c>
      <c r="E2950" s="32" t="s">
        <v>447</v>
      </c>
      <c r="F2950" s="32" t="s">
        <v>456</v>
      </c>
      <c r="G2950" s="32" t="s">
        <v>42</v>
      </c>
      <c r="H2950" s="32" t="s">
        <v>157</v>
      </c>
      <c r="I2950" s="33">
        <v>1000000</v>
      </c>
      <c r="J2950" s="34">
        <v>43556</v>
      </c>
      <c r="K2950" s="35">
        <v>43816</v>
      </c>
      <c r="L2950" s="36">
        <v>43999</v>
      </c>
      <c r="M2950" s="36">
        <v>45643</v>
      </c>
      <c r="N2950" s="37">
        <v>36694</v>
      </c>
      <c r="O2950" s="37">
        <v>36877</v>
      </c>
      <c r="P2950" s="21">
        <v>0</v>
      </c>
      <c r="Q2950" s="33">
        <v>0</v>
      </c>
      <c r="R2950" s="33">
        <v>0</v>
      </c>
      <c r="S2950" s="33">
        <v>0</v>
      </c>
      <c r="T2950" s="33">
        <v>0</v>
      </c>
      <c r="U2950" s="33">
        <v>1000000000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148</v>
      </c>
      <c r="E2951" s="32" t="s">
        <v>447</v>
      </c>
      <c r="F2951" s="32" t="s">
        <v>456</v>
      </c>
      <c r="G2951" s="32" t="s">
        <v>42</v>
      </c>
      <c r="H2951" s="32" t="s">
        <v>158</v>
      </c>
      <c r="I2951" s="33">
        <v>100000</v>
      </c>
      <c r="J2951" s="34">
        <v>43556</v>
      </c>
      <c r="K2951" s="35">
        <v>43816</v>
      </c>
      <c r="L2951" s="36">
        <v>43999</v>
      </c>
      <c r="M2951" s="36">
        <v>45643</v>
      </c>
      <c r="N2951" s="37">
        <v>36694</v>
      </c>
      <c r="O2951" s="37">
        <v>36877</v>
      </c>
      <c r="P2951" s="21">
        <v>0</v>
      </c>
      <c r="Q2951" s="33">
        <v>0</v>
      </c>
      <c r="R2951" s="33">
        <v>0</v>
      </c>
      <c r="S2951" s="33">
        <v>0</v>
      </c>
      <c r="T2951" s="33">
        <v>0</v>
      </c>
      <c r="U2951" s="33">
        <v>100000000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148</v>
      </c>
      <c r="E2952" s="32" t="s">
        <v>447</v>
      </c>
      <c r="F2952" s="32" t="s">
        <v>456</v>
      </c>
      <c r="G2952" s="32" t="s">
        <v>42</v>
      </c>
      <c r="H2952" s="32" t="s">
        <v>118</v>
      </c>
      <c r="I2952" s="33">
        <v>300000</v>
      </c>
      <c r="J2952" s="34">
        <v>43556</v>
      </c>
      <c r="K2952" s="35">
        <v>43816</v>
      </c>
      <c r="L2952" s="36">
        <v>43999</v>
      </c>
      <c r="M2952" s="36">
        <v>45643</v>
      </c>
      <c r="N2952" s="37">
        <v>36694</v>
      </c>
      <c r="O2952" s="37">
        <v>36877</v>
      </c>
      <c r="P2952" s="21">
        <v>0</v>
      </c>
      <c r="Q2952" s="33">
        <v>0</v>
      </c>
      <c r="R2952" s="33">
        <v>0</v>
      </c>
      <c r="S2952" s="33">
        <v>0</v>
      </c>
      <c r="T2952" s="33">
        <v>0</v>
      </c>
      <c r="U2952" s="33">
        <v>300000000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148</v>
      </c>
      <c r="E2953" s="32" t="s">
        <v>447</v>
      </c>
      <c r="F2953" s="32" t="s">
        <v>456</v>
      </c>
      <c r="G2953" s="32" t="s">
        <v>42</v>
      </c>
      <c r="H2953" s="32" t="s">
        <v>136</v>
      </c>
      <c r="I2953" s="33">
        <v>200000</v>
      </c>
      <c r="J2953" s="34">
        <v>43556</v>
      </c>
      <c r="K2953" s="35">
        <v>43816</v>
      </c>
      <c r="L2953" s="36">
        <v>43999</v>
      </c>
      <c r="M2953" s="36">
        <v>45643</v>
      </c>
      <c r="N2953" s="37">
        <v>36694</v>
      </c>
      <c r="O2953" s="37">
        <v>36877</v>
      </c>
      <c r="P2953" s="21">
        <v>0</v>
      </c>
      <c r="Q2953" s="33">
        <v>0</v>
      </c>
      <c r="R2953" s="33">
        <v>0</v>
      </c>
      <c r="S2953" s="33">
        <v>0</v>
      </c>
      <c r="T2953" s="33">
        <v>0</v>
      </c>
      <c r="U2953" s="33">
        <v>200000000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148</v>
      </c>
      <c r="E2954" s="32" t="s">
        <v>447</v>
      </c>
      <c r="F2954" s="32" t="s">
        <v>456</v>
      </c>
      <c r="G2954" s="32" t="s">
        <v>94</v>
      </c>
      <c r="H2954" s="32" t="s">
        <v>110</v>
      </c>
      <c r="I2954" s="33">
        <v>700000</v>
      </c>
      <c r="J2954" s="34">
        <v>43556</v>
      </c>
      <c r="K2954" s="35">
        <v>43816</v>
      </c>
      <c r="L2954" s="36">
        <v>43999</v>
      </c>
      <c r="M2954" s="36">
        <v>45643</v>
      </c>
      <c r="N2954" s="37">
        <v>36694</v>
      </c>
      <c r="O2954" s="37">
        <v>36877</v>
      </c>
      <c r="P2954" s="21">
        <v>0</v>
      </c>
      <c r="Q2954" s="33">
        <v>0</v>
      </c>
      <c r="R2954" s="33">
        <v>0</v>
      </c>
      <c r="S2954" s="33">
        <v>0</v>
      </c>
      <c r="T2954" s="33">
        <v>0</v>
      </c>
      <c r="U2954" s="33">
        <v>700000000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148</v>
      </c>
      <c r="E2955" s="32" t="s">
        <v>447</v>
      </c>
      <c r="F2955" s="32" t="s">
        <v>456</v>
      </c>
      <c r="G2955" s="32" t="s">
        <v>111</v>
      </c>
      <c r="H2955" s="32" t="s">
        <v>112</v>
      </c>
      <c r="I2955" s="33">
        <v>600000</v>
      </c>
      <c r="J2955" s="34">
        <v>43556</v>
      </c>
      <c r="K2955" s="35">
        <v>43816</v>
      </c>
      <c r="L2955" s="36">
        <v>43999</v>
      </c>
      <c r="M2955" s="36">
        <v>45643</v>
      </c>
      <c r="N2955" s="37">
        <v>36694</v>
      </c>
      <c r="O2955" s="37">
        <v>36877</v>
      </c>
      <c r="P2955" s="21">
        <v>0</v>
      </c>
      <c r="Q2955" s="33">
        <v>0</v>
      </c>
      <c r="R2955" s="33">
        <v>0</v>
      </c>
      <c r="S2955" s="33">
        <v>0</v>
      </c>
      <c r="T2955" s="33">
        <v>0</v>
      </c>
      <c r="U2955" s="33">
        <v>600000000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148</v>
      </c>
      <c r="E2956" s="32" t="s">
        <v>447</v>
      </c>
      <c r="F2956" s="32" t="s">
        <v>456</v>
      </c>
      <c r="G2956" s="32" t="s">
        <v>42</v>
      </c>
      <c r="H2956" s="32" t="s">
        <v>105</v>
      </c>
      <c r="I2956" s="33">
        <v>1600000</v>
      </c>
      <c r="J2956" s="34">
        <v>43556</v>
      </c>
      <c r="K2956" s="35">
        <v>43816</v>
      </c>
      <c r="L2956" s="36">
        <v>43999</v>
      </c>
      <c r="M2956" s="36">
        <v>45643</v>
      </c>
      <c r="N2956" s="37">
        <v>36694</v>
      </c>
      <c r="O2956" s="37">
        <v>36877</v>
      </c>
      <c r="P2956" s="21">
        <v>0</v>
      </c>
      <c r="Q2956" s="33">
        <v>0</v>
      </c>
      <c r="R2956" s="33">
        <v>0</v>
      </c>
      <c r="S2956" s="33">
        <v>0</v>
      </c>
      <c r="T2956" s="33">
        <v>0</v>
      </c>
      <c r="U2956" s="33">
        <v>1600000000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148</v>
      </c>
      <c r="E2957" s="32" t="s">
        <v>447</v>
      </c>
      <c r="F2957" s="32" t="s">
        <v>456</v>
      </c>
      <c r="G2957" s="32" t="s">
        <v>42</v>
      </c>
      <c r="H2957" s="32" t="s">
        <v>93</v>
      </c>
      <c r="I2957" s="33">
        <v>2030960</v>
      </c>
      <c r="J2957" s="34">
        <v>43556</v>
      </c>
      <c r="K2957" s="35">
        <v>43816</v>
      </c>
      <c r="L2957" s="36">
        <v>43999</v>
      </c>
      <c r="M2957" s="36">
        <v>45643</v>
      </c>
      <c r="N2957" s="37">
        <v>36694</v>
      </c>
      <c r="O2957" s="37">
        <v>36877</v>
      </c>
      <c r="P2957" s="21">
        <v>0</v>
      </c>
      <c r="Q2957" s="33">
        <v>0</v>
      </c>
      <c r="R2957" s="33">
        <v>0</v>
      </c>
      <c r="S2957" s="33">
        <v>0</v>
      </c>
      <c r="T2957" s="33">
        <v>0</v>
      </c>
      <c r="U2957" s="33">
        <v>2030960000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148</v>
      </c>
      <c r="E2958" s="32" t="s">
        <v>447</v>
      </c>
      <c r="F2958" s="32" t="s">
        <v>456</v>
      </c>
      <c r="G2958" s="32" t="s">
        <v>42</v>
      </c>
      <c r="H2958" s="32" t="s">
        <v>129</v>
      </c>
      <c r="I2958" s="33">
        <v>400000</v>
      </c>
      <c r="J2958" s="34">
        <v>43556</v>
      </c>
      <c r="K2958" s="35">
        <v>43816</v>
      </c>
      <c r="L2958" s="36">
        <v>43999</v>
      </c>
      <c r="M2958" s="36">
        <v>45643</v>
      </c>
      <c r="N2958" s="37">
        <v>36694</v>
      </c>
      <c r="O2958" s="37">
        <v>36877</v>
      </c>
      <c r="P2958" s="21">
        <v>0</v>
      </c>
      <c r="Q2958" s="33">
        <v>0</v>
      </c>
      <c r="R2958" s="33">
        <v>0</v>
      </c>
      <c r="S2958" s="33">
        <v>0</v>
      </c>
      <c r="T2958" s="33">
        <v>0</v>
      </c>
      <c r="U2958" s="33">
        <v>400000000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148</v>
      </c>
      <c r="E2959" s="32" t="s">
        <v>447</v>
      </c>
      <c r="F2959" s="32" t="s">
        <v>456</v>
      </c>
      <c r="G2959" s="32" t="s">
        <v>42</v>
      </c>
      <c r="H2959" s="32" t="s">
        <v>240</v>
      </c>
      <c r="I2959" s="33">
        <v>300000</v>
      </c>
      <c r="J2959" s="34">
        <v>43556</v>
      </c>
      <c r="K2959" s="35">
        <v>43816</v>
      </c>
      <c r="L2959" s="36">
        <v>43999</v>
      </c>
      <c r="M2959" s="36">
        <v>45643</v>
      </c>
      <c r="N2959" s="37">
        <v>36694</v>
      </c>
      <c r="O2959" s="37">
        <v>36877</v>
      </c>
      <c r="P2959" s="21">
        <v>0</v>
      </c>
      <c r="Q2959" s="33">
        <v>0</v>
      </c>
      <c r="R2959" s="33">
        <v>0</v>
      </c>
      <c r="S2959" s="33">
        <v>0</v>
      </c>
      <c r="T2959" s="33">
        <v>0</v>
      </c>
      <c r="U2959" s="33">
        <v>300000000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148</v>
      </c>
      <c r="E2960" s="32" t="s">
        <v>447</v>
      </c>
      <c r="F2960" s="32" t="s">
        <v>456</v>
      </c>
      <c r="G2960" s="32" t="s">
        <v>62</v>
      </c>
      <c r="H2960" s="32" t="s">
        <v>63</v>
      </c>
      <c r="I2960" s="33">
        <v>3000000</v>
      </c>
      <c r="J2960" s="34">
        <v>43556</v>
      </c>
      <c r="K2960" s="35">
        <v>43816</v>
      </c>
      <c r="L2960" s="36">
        <v>43999</v>
      </c>
      <c r="M2960" s="36">
        <v>45643</v>
      </c>
      <c r="N2960" s="37">
        <v>36694</v>
      </c>
      <c r="O2960" s="37">
        <v>36877</v>
      </c>
      <c r="P2960" s="21">
        <v>0</v>
      </c>
      <c r="Q2960" s="33">
        <v>0</v>
      </c>
      <c r="R2960" s="33">
        <v>0</v>
      </c>
      <c r="S2960" s="33">
        <v>0</v>
      </c>
      <c r="T2960" s="33">
        <v>0</v>
      </c>
      <c r="U2960" s="33">
        <v>3000000000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148</v>
      </c>
      <c r="E2961" s="32" t="s">
        <v>447</v>
      </c>
      <c r="F2961" s="32" t="s">
        <v>457</v>
      </c>
      <c r="G2961" s="32" t="s">
        <v>39</v>
      </c>
      <c r="H2961" s="32" t="s">
        <v>119</v>
      </c>
      <c r="I2961" s="33">
        <v>875000</v>
      </c>
      <c r="J2961" s="34">
        <v>40269</v>
      </c>
      <c r="K2961" s="35">
        <v>44028</v>
      </c>
      <c r="L2961" s="36">
        <v>44214</v>
      </c>
      <c r="M2961" s="36">
        <v>45854</v>
      </c>
      <c r="N2961" s="37">
        <v>36723</v>
      </c>
      <c r="O2961" s="37">
        <v>36541</v>
      </c>
      <c r="P2961" s="21">
        <v>0</v>
      </c>
      <c r="Q2961" s="33">
        <v>0</v>
      </c>
      <c r="R2961" s="33">
        <v>0</v>
      </c>
      <c r="S2961" s="33">
        <v>0</v>
      </c>
      <c r="T2961" s="33">
        <v>0</v>
      </c>
      <c r="U2961" s="33">
        <v>875000000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148</v>
      </c>
      <c r="E2962" s="32" t="s">
        <v>447</v>
      </c>
      <c r="F2962" s="32" t="s">
        <v>457</v>
      </c>
      <c r="G2962" s="32" t="s">
        <v>42</v>
      </c>
      <c r="H2962" s="32" t="s">
        <v>116</v>
      </c>
      <c r="I2962" s="33">
        <v>1899000</v>
      </c>
      <c r="J2962" s="34">
        <v>36617</v>
      </c>
      <c r="K2962" s="35">
        <v>44028</v>
      </c>
      <c r="L2962" s="36">
        <v>44214</v>
      </c>
      <c r="M2962" s="36">
        <v>45854</v>
      </c>
      <c r="N2962" s="37">
        <v>36723</v>
      </c>
      <c r="O2962" s="37">
        <v>36541</v>
      </c>
      <c r="P2962" s="21">
        <v>0</v>
      </c>
      <c r="Q2962" s="33">
        <v>0</v>
      </c>
      <c r="R2962" s="33">
        <v>0</v>
      </c>
      <c r="S2962" s="33">
        <v>0</v>
      </c>
      <c r="T2962" s="33">
        <v>0</v>
      </c>
      <c r="U2962" s="33">
        <v>1899000000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148</v>
      </c>
      <c r="E2963" s="32" t="s">
        <v>447</v>
      </c>
      <c r="F2963" s="32" t="s">
        <v>457</v>
      </c>
      <c r="G2963" s="32" t="s">
        <v>42</v>
      </c>
      <c r="H2963" s="32" t="s">
        <v>116</v>
      </c>
      <c r="I2963" s="33">
        <v>2767000</v>
      </c>
      <c r="J2963" s="34">
        <v>40269</v>
      </c>
      <c r="K2963" s="35">
        <v>44028</v>
      </c>
      <c r="L2963" s="36">
        <v>44214</v>
      </c>
      <c r="M2963" s="36">
        <v>45854</v>
      </c>
      <c r="N2963" s="37">
        <v>36723</v>
      </c>
      <c r="O2963" s="37">
        <v>36541</v>
      </c>
      <c r="P2963" s="21">
        <v>0</v>
      </c>
      <c r="Q2963" s="33">
        <v>0</v>
      </c>
      <c r="R2963" s="33">
        <v>0</v>
      </c>
      <c r="S2963" s="33">
        <v>0</v>
      </c>
      <c r="T2963" s="33">
        <v>0</v>
      </c>
      <c r="U2963" s="33">
        <v>2767000000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148</v>
      </c>
      <c r="E2964" s="32" t="s">
        <v>447</v>
      </c>
      <c r="F2964" s="32" t="s">
        <v>457</v>
      </c>
      <c r="G2964" s="32" t="s">
        <v>42</v>
      </c>
      <c r="H2964" s="32" t="s">
        <v>123</v>
      </c>
      <c r="I2964" s="33">
        <v>580000</v>
      </c>
      <c r="J2964" s="34">
        <v>36617</v>
      </c>
      <c r="K2964" s="35">
        <v>44028</v>
      </c>
      <c r="L2964" s="36">
        <v>44214</v>
      </c>
      <c r="M2964" s="36">
        <v>45854</v>
      </c>
      <c r="N2964" s="37">
        <v>36723</v>
      </c>
      <c r="O2964" s="37">
        <v>36541</v>
      </c>
      <c r="P2964" s="21">
        <v>0</v>
      </c>
      <c r="Q2964" s="33">
        <v>0</v>
      </c>
      <c r="R2964" s="33">
        <v>0</v>
      </c>
      <c r="S2964" s="33">
        <v>0</v>
      </c>
      <c r="T2964" s="33">
        <v>0</v>
      </c>
      <c r="U2964" s="33">
        <v>580000000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148</v>
      </c>
      <c r="E2965" s="32" t="s">
        <v>447</v>
      </c>
      <c r="F2965" s="32" t="s">
        <v>457</v>
      </c>
      <c r="G2965" s="32" t="s">
        <v>42</v>
      </c>
      <c r="H2965" s="32" t="s">
        <v>123</v>
      </c>
      <c r="I2965" s="33">
        <v>2544000</v>
      </c>
      <c r="J2965" s="34">
        <v>38443</v>
      </c>
      <c r="K2965" s="35">
        <v>44028</v>
      </c>
      <c r="L2965" s="36">
        <v>44214</v>
      </c>
      <c r="M2965" s="36">
        <v>45854</v>
      </c>
      <c r="N2965" s="37">
        <v>36723</v>
      </c>
      <c r="O2965" s="37">
        <v>36541</v>
      </c>
      <c r="P2965" s="21">
        <v>0</v>
      </c>
      <c r="Q2965" s="33">
        <v>0</v>
      </c>
      <c r="R2965" s="33">
        <v>0</v>
      </c>
      <c r="S2965" s="33">
        <v>0</v>
      </c>
      <c r="T2965" s="33">
        <v>0</v>
      </c>
      <c r="U2965" s="33">
        <v>2544000000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148</v>
      </c>
      <c r="E2966" s="32" t="s">
        <v>447</v>
      </c>
      <c r="F2966" s="32" t="s">
        <v>457</v>
      </c>
      <c r="G2966" s="32" t="s">
        <v>42</v>
      </c>
      <c r="H2966" s="32" t="s">
        <v>93</v>
      </c>
      <c r="I2966" s="33">
        <v>1064000</v>
      </c>
      <c r="J2966" s="34">
        <v>36617</v>
      </c>
      <c r="K2966" s="35">
        <v>44028</v>
      </c>
      <c r="L2966" s="36">
        <v>44214</v>
      </c>
      <c r="M2966" s="36">
        <v>45854</v>
      </c>
      <c r="N2966" s="37">
        <v>36723</v>
      </c>
      <c r="O2966" s="37">
        <v>36541</v>
      </c>
      <c r="P2966" s="21">
        <v>0</v>
      </c>
      <c r="Q2966" s="33">
        <v>0</v>
      </c>
      <c r="R2966" s="33">
        <v>0</v>
      </c>
      <c r="S2966" s="33">
        <v>0</v>
      </c>
      <c r="T2966" s="33">
        <v>0</v>
      </c>
      <c r="U2966" s="33">
        <v>1064000000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148</v>
      </c>
      <c r="E2967" s="32" t="s">
        <v>447</v>
      </c>
      <c r="F2967" s="32" t="s">
        <v>457</v>
      </c>
      <c r="G2967" s="32" t="s">
        <v>42</v>
      </c>
      <c r="H2967" s="32" t="s">
        <v>93</v>
      </c>
      <c r="I2967" s="33">
        <v>2100000</v>
      </c>
      <c r="J2967" s="34">
        <v>40269</v>
      </c>
      <c r="K2967" s="35">
        <v>44028</v>
      </c>
      <c r="L2967" s="36">
        <v>44214</v>
      </c>
      <c r="M2967" s="36">
        <v>45854</v>
      </c>
      <c r="N2967" s="37">
        <v>36723</v>
      </c>
      <c r="O2967" s="37">
        <v>36541</v>
      </c>
      <c r="P2967" s="21">
        <v>0</v>
      </c>
      <c r="Q2967" s="33">
        <v>0</v>
      </c>
      <c r="R2967" s="33">
        <v>0</v>
      </c>
      <c r="S2967" s="33">
        <v>0</v>
      </c>
      <c r="T2967" s="33">
        <v>0</v>
      </c>
      <c r="U2967" s="33">
        <v>2100000000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148</v>
      </c>
      <c r="E2968" s="32" t="s">
        <v>447</v>
      </c>
      <c r="F2968" s="32" t="s">
        <v>457</v>
      </c>
      <c r="G2968" s="32" t="s">
        <v>42</v>
      </c>
      <c r="H2968" s="32" t="s">
        <v>93</v>
      </c>
      <c r="I2968" s="33">
        <v>1740000</v>
      </c>
      <c r="J2968" s="34">
        <v>38443</v>
      </c>
      <c r="K2968" s="35">
        <v>44028</v>
      </c>
      <c r="L2968" s="36">
        <v>44214</v>
      </c>
      <c r="M2968" s="36">
        <v>45854</v>
      </c>
      <c r="N2968" s="37">
        <v>36723</v>
      </c>
      <c r="O2968" s="37">
        <v>36541</v>
      </c>
      <c r="P2968" s="21">
        <v>0</v>
      </c>
      <c r="Q2968" s="33">
        <v>0</v>
      </c>
      <c r="R2968" s="33">
        <v>0</v>
      </c>
      <c r="S2968" s="33">
        <v>0</v>
      </c>
      <c r="T2968" s="33">
        <v>0</v>
      </c>
      <c r="U2968" s="33">
        <v>1740000000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148</v>
      </c>
      <c r="E2969" s="32" t="s">
        <v>447</v>
      </c>
      <c r="F2969" s="32" t="s">
        <v>457</v>
      </c>
      <c r="G2969" s="32" t="s">
        <v>42</v>
      </c>
      <c r="H2969" s="32" t="s">
        <v>118</v>
      </c>
      <c r="I2969" s="33">
        <v>3327000</v>
      </c>
      <c r="J2969" s="34">
        <v>40269</v>
      </c>
      <c r="K2969" s="35">
        <v>44028</v>
      </c>
      <c r="L2969" s="36">
        <v>44214</v>
      </c>
      <c r="M2969" s="36">
        <v>45854</v>
      </c>
      <c r="N2969" s="37">
        <v>36723</v>
      </c>
      <c r="O2969" s="37">
        <v>36541</v>
      </c>
      <c r="P2969" s="21">
        <v>0</v>
      </c>
      <c r="Q2969" s="33">
        <v>0</v>
      </c>
      <c r="R2969" s="33">
        <v>0</v>
      </c>
      <c r="S2969" s="33">
        <v>0</v>
      </c>
      <c r="T2969" s="33">
        <v>0</v>
      </c>
      <c r="U2969" s="33">
        <v>3327000000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148</v>
      </c>
      <c r="E2970" s="32" t="s">
        <v>447</v>
      </c>
      <c r="F2970" s="32" t="s">
        <v>457</v>
      </c>
      <c r="G2970" s="32" t="s">
        <v>42</v>
      </c>
      <c r="H2970" s="32" t="s">
        <v>157</v>
      </c>
      <c r="I2970" s="33">
        <v>1400000</v>
      </c>
      <c r="J2970" s="34">
        <v>40269</v>
      </c>
      <c r="K2970" s="35">
        <v>44028</v>
      </c>
      <c r="L2970" s="36">
        <v>44214</v>
      </c>
      <c r="M2970" s="36">
        <v>45854</v>
      </c>
      <c r="N2970" s="37">
        <v>36723</v>
      </c>
      <c r="O2970" s="37">
        <v>36541</v>
      </c>
      <c r="P2970" s="21">
        <v>0</v>
      </c>
      <c r="Q2970" s="33">
        <v>0</v>
      </c>
      <c r="R2970" s="33">
        <v>0</v>
      </c>
      <c r="S2970" s="33">
        <v>0</v>
      </c>
      <c r="T2970" s="33">
        <v>0</v>
      </c>
      <c r="U2970" s="33">
        <v>1400000000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148</v>
      </c>
      <c r="E2971" s="32" t="s">
        <v>447</v>
      </c>
      <c r="F2971" s="32" t="s">
        <v>457</v>
      </c>
      <c r="G2971" s="32" t="s">
        <v>42</v>
      </c>
      <c r="H2971" s="32" t="s">
        <v>158</v>
      </c>
      <c r="I2971" s="33">
        <v>580000</v>
      </c>
      <c r="J2971" s="34">
        <v>36617</v>
      </c>
      <c r="K2971" s="35">
        <v>44028</v>
      </c>
      <c r="L2971" s="36">
        <v>44214</v>
      </c>
      <c r="M2971" s="36">
        <v>45854</v>
      </c>
      <c r="N2971" s="37">
        <v>36723</v>
      </c>
      <c r="O2971" s="37">
        <v>36541</v>
      </c>
      <c r="P2971" s="21">
        <v>0</v>
      </c>
      <c r="Q2971" s="33">
        <v>0</v>
      </c>
      <c r="R2971" s="33">
        <v>0</v>
      </c>
      <c r="S2971" s="33">
        <v>0</v>
      </c>
      <c r="T2971" s="33">
        <v>0</v>
      </c>
      <c r="U2971" s="33">
        <v>580000000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148</v>
      </c>
      <c r="E2972" s="32" t="s">
        <v>447</v>
      </c>
      <c r="F2972" s="32" t="s">
        <v>457</v>
      </c>
      <c r="G2972" s="32" t="s">
        <v>42</v>
      </c>
      <c r="H2972" s="32" t="s">
        <v>158</v>
      </c>
      <c r="I2972" s="33">
        <v>1400000</v>
      </c>
      <c r="J2972" s="34">
        <v>40269</v>
      </c>
      <c r="K2972" s="35">
        <v>44028</v>
      </c>
      <c r="L2972" s="36">
        <v>44214</v>
      </c>
      <c r="M2972" s="36">
        <v>45854</v>
      </c>
      <c r="N2972" s="37">
        <v>36723</v>
      </c>
      <c r="O2972" s="37">
        <v>36541</v>
      </c>
      <c r="P2972" s="21">
        <v>0</v>
      </c>
      <c r="Q2972" s="33">
        <v>0</v>
      </c>
      <c r="R2972" s="33">
        <v>0</v>
      </c>
      <c r="S2972" s="33">
        <v>0</v>
      </c>
      <c r="T2972" s="33">
        <v>0</v>
      </c>
      <c r="U2972" s="33">
        <v>1400000000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148</v>
      </c>
      <c r="E2973" s="32" t="s">
        <v>447</v>
      </c>
      <c r="F2973" s="32" t="s">
        <v>457</v>
      </c>
      <c r="G2973" s="32" t="s">
        <v>42</v>
      </c>
      <c r="H2973" s="32" t="s">
        <v>68</v>
      </c>
      <c r="I2973" s="33">
        <v>2030000</v>
      </c>
      <c r="J2973" s="34">
        <v>36617</v>
      </c>
      <c r="K2973" s="35">
        <v>44028</v>
      </c>
      <c r="L2973" s="36">
        <v>44214</v>
      </c>
      <c r="M2973" s="36">
        <v>45854</v>
      </c>
      <c r="N2973" s="37">
        <v>36723</v>
      </c>
      <c r="O2973" s="37">
        <v>36541</v>
      </c>
      <c r="P2973" s="21">
        <v>0</v>
      </c>
      <c r="Q2973" s="33">
        <v>0</v>
      </c>
      <c r="R2973" s="33">
        <v>0</v>
      </c>
      <c r="S2973" s="33">
        <v>0</v>
      </c>
      <c r="T2973" s="33">
        <v>0</v>
      </c>
      <c r="U2973" s="33">
        <v>2030000000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148</v>
      </c>
      <c r="E2974" s="32" t="s">
        <v>447</v>
      </c>
      <c r="F2974" s="32" t="s">
        <v>457</v>
      </c>
      <c r="G2974" s="32" t="s">
        <v>42</v>
      </c>
      <c r="H2974" s="32" t="s">
        <v>136</v>
      </c>
      <c r="I2974" s="33">
        <v>1382000</v>
      </c>
      <c r="J2974" s="34">
        <v>40269</v>
      </c>
      <c r="K2974" s="35">
        <v>44028</v>
      </c>
      <c r="L2974" s="36">
        <v>44214</v>
      </c>
      <c r="M2974" s="36">
        <v>45854</v>
      </c>
      <c r="N2974" s="37">
        <v>36723</v>
      </c>
      <c r="O2974" s="37">
        <v>36541</v>
      </c>
      <c r="P2974" s="21">
        <v>0</v>
      </c>
      <c r="Q2974" s="33">
        <v>0</v>
      </c>
      <c r="R2974" s="33">
        <v>0</v>
      </c>
      <c r="S2974" s="33">
        <v>0</v>
      </c>
      <c r="T2974" s="33">
        <v>0</v>
      </c>
      <c r="U2974" s="33">
        <v>1382000000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148</v>
      </c>
      <c r="E2975" s="32" t="s">
        <v>447</v>
      </c>
      <c r="F2975" s="32" t="s">
        <v>457</v>
      </c>
      <c r="G2975" s="32" t="s">
        <v>54</v>
      </c>
      <c r="H2975" s="32" t="s">
        <v>127</v>
      </c>
      <c r="I2975" s="33">
        <v>700000</v>
      </c>
      <c r="J2975" s="34">
        <v>40269</v>
      </c>
      <c r="K2975" s="35">
        <v>44028</v>
      </c>
      <c r="L2975" s="36">
        <v>44214</v>
      </c>
      <c r="M2975" s="36">
        <v>45854</v>
      </c>
      <c r="N2975" s="37">
        <v>36723</v>
      </c>
      <c r="O2975" s="37">
        <v>36541</v>
      </c>
      <c r="P2975" s="21">
        <v>0</v>
      </c>
      <c r="Q2975" s="33">
        <v>0</v>
      </c>
      <c r="R2975" s="33">
        <v>0</v>
      </c>
      <c r="S2975" s="33">
        <v>0</v>
      </c>
      <c r="T2975" s="33">
        <v>0</v>
      </c>
      <c r="U2975" s="33">
        <v>700000000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148</v>
      </c>
      <c r="E2976" s="32" t="s">
        <v>447</v>
      </c>
      <c r="F2976" s="32" t="s">
        <v>457</v>
      </c>
      <c r="G2976" s="32" t="s">
        <v>54</v>
      </c>
      <c r="H2976" s="32" t="s">
        <v>216</v>
      </c>
      <c r="I2976" s="33">
        <v>767000</v>
      </c>
      <c r="J2976" s="34">
        <v>40269</v>
      </c>
      <c r="K2976" s="35">
        <v>44028</v>
      </c>
      <c r="L2976" s="36">
        <v>44214</v>
      </c>
      <c r="M2976" s="36">
        <v>45854</v>
      </c>
      <c r="N2976" s="37">
        <v>36723</v>
      </c>
      <c r="O2976" s="37">
        <v>36541</v>
      </c>
      <c r="P2976" s="21">
        <v>0</v>
      </c>
      <c r="Q2976" s="33">
        <v>0</v>
      </c>
      <c r="R2976" s="33">
        <v>0</v>
      </c>
      <c r="S2976" s="33">
        <v>0</v>
      </c>
      <c r="T2976" s="33">
        <v>0</v>
      </c>
      <c r="U2976" s="33">
        <v>767000000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148</v>
      </c>
      <c r="E2977" s="32" t="s">
        <v>447</v>
      </c>
      <c r="F2977" s="32" t="s">
        <v>457</v>
      </c>
      <c r="G2977" s="32" t="s">
        <v>42</v>
      </c>
      <c r="H2977" s="32" t="s">
        <v>386</v>
      </c>
      <c r="I2977" s="33">
        <v>1050000</v>
      </c>
      <c r="J2977" s="34">
        <v>39904</v>
      </c>
      <c r="K2977" s="35">
        <v>44028</v>
      </c>
      <c r="L2977" s="36">
        <v>44214</v>
      </c>
      <c r="M2977" s="36">
        <v>45854</v>
      </c>
      <c r="N2977" s="37">
        <v>36723</v>
      </c>
      <c r="O2977" s="37">
        <v>36541</v>
      </c>
      <c r="P2977" s="21">
        <v>0</v>
      </c>
      <c r="Q2977" s="33">
        <v>0</v>
      </c>
      <c r="R2977" s="33">
        <v>0</v>
      </c>
      <c r="S2977" s="33">
        <v>0</v>
      </c>
      <c r="T2977" s="33">
        <v>0</v>
      </c>
      <c r="U2977" s="33">
        <v>1050000000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148</v>
      </c>
      <c r="E2978" s="32" t="s">
        <v>447</v>
      </c>
      <c r="F2978" s="32" t="s">
        <v>457</v>
      </c>
      <c r="G2978" s="32" t="s">
        <v>42</v>
      </c>
      <c r="H2978" s="32" t="s">
        <v>116</v>
      </c>
      <c r="I2978" s="33">
        <v>732000</v>
      </c>
      <c r="J2978" s="34">
        <v>40269</v>
      </c>
      <c r="K2978" s="35">
        <v>44028</v>
      </c>
      <c r="L2978" s="36">
        <v>44214</v>
      </c>
      <c r="M2978" s="36">
        <v>45854</v>
      </c>
      <c r="N2978" s="37">
        <v>36723</v>
      </c>
      <c r="O2978" s="37">
        <v>36541</v>
      </c>
      <c r="P2978" s="21">
        <v>0</v>
      </c>
      <c r="Q2978" s="33">
        <v>0</v>
      </c>
      <c r="R2978" s="33">
        <v>0</v>
      </c>
      <c r="S2978" s="33">
        <v>0</v>
      </c>
      <c r="T2978" s="33">
        <v>0</v>
      </c>
      <c r="U2978" s="33">
        <v>732000000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148</v>
      </c>
      <c r="E2979" s="32" t="s">
        <v>447</v>
      </c>
      <c r="F2979" s="32" t="s">
        <v>457</v>
      </c>
      <c r="G2979" s="32" t="s">
        <v>42</v>
      </c>
      <c r="H2979" s="32" t="s">
        <v>136</v>
      </c>
      <c r="I2979" s="33">
        <v>725000</v>
      </c>
      <c r="J2979" s="34">
        <v>40269</v>
      </c>
      <c r="K2979" s="35">
        <v>44028</v>
      </c>
      <c r="L2979" s="36">
        <v>44214</v>
      </c>
      <c r="M2979" s="36">
        <v>45854</v>
      </c>
      <c r="N2979" s="37">
        <v>36723</v>
      </c>
      <c r="O2979" s="37">
        <v>36541</v>
      </c>
      <c r="P2979" s="21">
        <v>0</v>
      </c>
      <c r="Q2979" s="33">
        <v>0</v>
      </c>
      <c r="R2979" s="33">
        <v>0</v>
      </c>
      <c r="S2979" s="33">
        <v>0</v>
      </c>
      <c r="T2979" s="33">
        <v>0</v>
      </c>
      <c r="U2979" s="33">
        <v>725000000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148</v>
      </c>
      <c r="E2980" s="32" t="s">
        <v>447</v>
      </c>
      <c r="F2980" s="32" t="s">
        <v>457</v>
      </c>
      <c r="G2980" s="32" t="s">
        <v>42</v>
      </c>
      <c r="H2980" s="32" t="s">
        <v>136</v>
      </c>
      <c r="I2980" s="33">
        <v>1665000</v>
      </c>
      <c r="J2980" s="34">
        <v>40269</v>
      </c>
      <c r="K2980" s="35">
        <v>44028</v>
      </c>
      <c r="L2980" s="36">
        <v>44214</v>
      </c>
      <c r="M2980" s="36">
        <v>45854</v>
      </c>
      <c r="N2980" s="37">
        <v>36723</v>
      </c>
      <c r="O2980" s="37">
        <v>36541</v>
      </c>
      <c r="P2980" s="21">
        <v>0</v>
      </c>
      <c r="Q2980" s="33">
        <v>0</v>
      </c>
      <c r="R2980" s="33">
        <v>0</v>
      </c>
      <c r="S2980" s="33">
        <v>0</v>
      </c>
      <c r="T2980" s="33">
        <v>0</v>
      </c>
      <c r="U2980" s="33">
        <v>1665000000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148</v>
      </c>
      <c r="E2981" s="32" t="s">
        <v>447</v>
      </c>
      <c r="F2981" s="32" t="s">
        <v>457</v>
      </c>
      <c r="G2981" s="32" t="s">
        <v>36</v>
      </c>
      <c r="H2981" s="32" t="s">
        <v>114</v>
      </c>
      <c r="I2981" s="33">
        <v>544000</v>
      </c>
      <c r="J2981" s="34">
        <v>36251</v>
      </c>
      <c r="K2981" s="35">
        <v>44028</v>
      </c>
      <c r="L2981" s="36">
        <v>44214</v>
      </c>
      <c r="M2981" s="36">
        <v>45854</v>
      </c>
      <c r="N2981" s="37">
        <v>36723</v>
      </c>
      <c r="O2981" s="37">
        <v>36541</v>
      </c>
      <c r="P2981" s="21">
        <v>0</v>
      </c>
      <c r="Q2981" s="33">
        <v>0</v>
      </c>
      <c r="R2981" s="33">
        <v>0</v>
      </c>
      <c r="S2981" s="33">
        <v>0</v>
      </c>
      <c r="T2981" s="33">
        <v>0</v>
      </c>
      <c r="U2981" s="33">
        <v>544000000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148</v>
      </c>
      <c r="E2982" s="32" t="s">
        <v>447</v>
      </c>
      <c r="F2982" s="32" t="s">
        <v>457</v>
      </c>
      <c r="G2982" s="32" t="s">
        <v>36</v>
      </c>
      <c r="H2982" s="32" t="s">
        <v>114</v>
      </c>
      <c r="I2982" s="33">
        <v>1055000</v>
      </c>
      <c r="J2982" s="34">
        <v>36251</v>
      </c>
      <c r="K2982" s="35">
        <v>44028</v>
      </c>
      <c r="L2982" s="36">
        <v>44214</v>
      </c>
      <c r="M2982" s="36">
        <v>45854</v>
      </c>
      <c r="N2982" s="37">
        <v>36723</v>
      </c>
      <c r="O2982" s="37">
        <v>36541</v>
      </c>
      <c r="P2982" s="21">
        <v>0</v>
      </c>
      <c r="Q2982" s="33">
        <v>0</v>
      </c>
      <c r="R2982" s="33">
        <v>0</v>
      </c>
      <c r="S2982" s="33">
        <v>0</v>
      </c>
      <c r="T2982" s="33">
        <v>0</v>
      </c>
      <c r="U2982" s="33">
        <v>1055000000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148</v>
      </c>
      <c r="E2983" s="32" t="s">
        <v>447</v>
      </c>
      <c r="F2983" s="32" t="s">
        <v>457</v>
      </c>
      <c r="G2983" s="32" t="s">
        <v>36</v>
      </c>
      <c r="H2983" s="32" t="s">
        <v>299</v>
      </c>
      <c r="I2983" s="33">
        <v>1452000</v>
      </c>
      <c r="J2983" s="34">
        <v>36251</v>
      </c>
      <c r="K2983" s="35">
        <v>44028</v>
      </c>
      <c r="L2983" s="36">
        <v>44214</v>
      </c>
      <c r="M2983" s="36">
        <v>45854</v>
      </c>
      <c r="N2983" s="37">
        <v>36723</v>
      </c>
      <c r="O2983" s="37">
        <v>36541</v>
      </c>
      <c r="P2983" s="21">
        <v>0</v>
      </c>
      <c r="Q2983" s="33">
        <v>0</v>
      </c>
      <c r="R2983" s="33">
        <v>0</v>
      </c>
      <c r="S2983" s="33">
        <v>0</v>
      </c>
      <c r="T2983" s="33">
        <v>0</v>
      </c>
      <c r="U2983" s="33">
        <v>1452000000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148</v>
      </c>
      <c r="E2984" s="32" t="s">
        <v>447</v>
      </c>
      <c r="F2984" s="32" t="s">
        <v>457</v>
      </c>
      <c r="G2984" s="32" t="s">
        <v>36</v>
      </c>
      <c r="H2984" s="32" t="s">
        <v>458</v>
      </c>
      <c r="I2984" s="33">
        <v>652000</v>
      </c>
      <c r="J2984" s="34">
        <v>36617</v>
      </c>
      <c r="K2984" s="35">
        <v>44028</v>
      </c>
      <c r="L2984" s="36">
        <v>44214</v>
      </c>
      <c r="M2984" s="36">
        <v>45854</v>
      </c>
      <c r="N2984" s="37">
        <v>36723</v>
      </c>
      <c r="O2984" s="37">
        <v>36541</v>
      </c>
      <c r="P2984" s="21">
        <v>0</v>
      </c>
      <c r="Q2984" s="33">
        <v>0</v>
      </c>
      <c r="R2984" s="33">
        <v>0</v>
      </c>
      <c r="S2984" s="33">
        <v>0</v>
      </c>
      <c r="T2984" s="33">
        <v>0</v>
      </c>
      <c r="U2984" s="33">
        <v>652000000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148</v>
      </c>
      <c r="E2985" s="32" t="s">
        <v>447</v>
      </c>
      <c r="F2985" s="32" t="s">
        <v>457</v>
      </c>
      <c r="G2985" s="32" t="s">
        <v>36</v>
      </c>
      <c r="H2985" s="32" t="s">
        <v>371</v>
      </c>
      <c r="I2985" s="33">
        <v>1395000</v>
      </c>
      <c r="J2985" s="34">
        <v>40269</v>
      </c>
      <c r="K2985" s="35">
        <v>44028</v>
      </c>
      <c r="L2985" s="36">
        <v>44214</v>
      </c>
      <c r="M2985" s="36">
        <v>45854</v>
      </c>
      <c r="N2985" s="37">
        <v>36723</v>
      </c>
      <c r="O2985" s="37">
        <v>36541</v>
      </c>
      <c r="P2985" s="21">
        <v>0</v>
      </c>
      <c r="Q2985" s="33">
        <v>0</v>
      </c>
      <c r="R2985" s="33">
        <v>0</v>
      </c>
      <c r="S2985" s="33">
        <v>0</v>
      </c>
      <c r="T2985" s="33">
        <v>0</v>
      </c>
      <c r="U2985" s="33">
        <v>1395000000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148</v>
      </c>
      <c r="E2986" s="32" t="s">
        <v>447</v>
      </c>
      <c r="F2986" s="32" t="s">
        <v>457</v>
      </c>
      <c r="G2986" s="32" t="s">
        <v>54</v>
      </c>
      <c r="H2986" s="32" t="s">
        <v>126</v>
      </c>
      <c r="I2986" s="33">
        <v>1750000</v>
      </c>
      <c r="J2986" s="34">
        <v>40269</v>
      </c>
      <c r="K2986" s="35">
        <v>44028</v>
      </c>
      <c r="L2986" s="36">
        <v>44214</v>
      </c>
      <c r="M2986" s="36">
        <v>45854</v>
      </c>
      <c r="N2986" s="37">
        <v>36723</v>
      </c>
      <c r="O2986" s="37">
        <v>36541</v>
      </c>
      <c r="P2986" s="21">
        <v>0</v>
      </c>
      <c r="Q2986" s="33">
        <v>0</v>
      </c>
      <c r="R2986" s="33">
        <v>0</v>
      </c>
      <c r="S2986" s="33">
        <v>0</v>
      </c>
      <c r="T2986" s="33">
        <v>0</v>
      </c>
      <c r="U2986" s="33">
        <v>1750000000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148</v>
      </c>
      <c r="E2987" s="32" t="s">
        <v>447</v>
      </c>
      <c r="F2987" s="32" t="s">
        <v>457</v>
      </c>
      <c r="G2987" s="32" t="s">
        <v>54</v>
      </c>
      <c r="H2987" s="32" t="s">
        <v>127</v>
      </c>
      <c r="I2987" s="33">
        <v>3499000</v>
      </c>
      <c r="J2987" s="34">
        <v>40269</v>
      </c>
      <c r="K2987" s="35">
        <v>44028</v>
      </c>
      <c r="L2987" s="36">
        <v>44214</v>
      </c>
      <c r="M2987" s="36">
        <v>45854</v>
      </c>
      <c r="N2987" s="37">
        <v>36723</v>
      </c>
      <c r="O2987" s="37">
        <v>36541</v>
      </c>
      <c r="P2987" s="21">
        <v>0</v>
      </c>
      <c r="Q2987" s="33">
        <v>0</v>
      </c>
      <c r="R2987" s="33">
        <v>0</v>
      </c>
      <c r="S2987" s="33">
        <v>0</v>
      </c>
      <c r="T2987" s="33">
        <v>0</v>
      </c>
      <c r="U2987" s="33">
        <v>3499000000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148</v>
      </c>
      <c r="E2988" s="32" t="s">
        <v>447</v>
      </c>
      <c r="F2988" s="32" t="s">
        <v>457</v>
      </c>
      <c r="G2988" s="32" t="s">
        <v>54</v>
      </c>
      <c r="H2988" s="32" t="s">
        <v>224</v>
      </c>
      <c r="I2988" s="33">
        <v>1463000</v>
      </c>
      <c r="J2988" s="34">
        <v>40269</v>
      </c>
      <c r="K2988" s="35">
        <v>44028</v>
      </c>
      <c r="L2988" s="36">
        <v>44214</v>
      </c>
      <c r="M2988" s="36">
        <v>45854</v>
      </c>
      <c r="N2988" s="37">
        <v>36723</v>
      </c>
      <c r="O2988" s="37">
        <v>36541</v>
      </c>
      <c r="P2988" s="21">
        <v>0</v>
      </c>
      <c r="Q2988" s="33">
        <v>0</v>
      </c>
      <c r="R2988" s="33">
        <v>0</v>
      </c>
      <c r="S2988" s="33">
        <v>0</v>
      </c>
      <c r="T2988" s="33">
        <v>0</v>
      </c>
      <c r="U2988" s="33">
        <v>1463000000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148</v>
      </c>
      <c r="E2989" s="32" t="s">
        <v>447</v>
      </c>
      <c r="F2989" s="32" t="s">
        <v>457</v>
      </c>
      <c r="G2989" s="32" t="s">
        <v>39</v>
      </c>
      <c r="H2989" s="32" t="s">
        <v>119</v>
      </c>
      <c r="I2989" s="33">
        <v>1450000</v>
      </c>
      <c r="J2989" s="34">
        <v>36617</v>
      </c>
      <c r="K2989" s="35">
        <v>44028</v>
      </c>
      <c r="L2989" s="36">
        <v>44214</v>
      </c>
      <c r="M2989" s="36">
        <v>45854</v>
      </c>
      <c r="N2989" s="37">
        <v>36723</v>
      </c>
      <c r="O2989" s="37">
        <v>36541</v>
      </c>
      <c r="P2989" s="21">
        <v>0</v>
      </c>
      <c r="Q2989" s="33">
        <v>0</v>
      </c>
      <c r="R2989" s="33">
        <v>0</v>
      </c>
      <c r="S2989" s="33">
        <v>0</v>
      </c>
      <c r="T2989" s="33">
        <v>0</v>
      </c>
      <c r="U2989" s="33">
        <v>1450000000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148</v>
      </c>
      <c r="E2990" s="32" t="s">
        <v>447</v>
      </c>
      <c r="F2990" s="32" t="s">
        <v>457</v>
      </c>
      <c r="G2990" s="32" t="s">
        <v>42</v>
      </c>
      <c r="H2990" s="32" t="s">
        <v>106</v>
      </c>
      <c r="I2990" s="33">
        <v>3500000</v>
      </c>
      <c r="J2990" s="34">
        <v>40269</v>
      </c>
      <c r="K2990" s="35">
        <v>44028</v>
      </c>
      <c r="L2990" s="36">
        <v>44214</v>
      </c>
      <c r="M2990" s="36">
        <v>45854</v>
      </c>
      <c r="N2990" s="37">
        <v>36723</v>
      </c>
      <c r="O2990" s="37">
        <v>36541</v>
      </c>
      <c r="P2990" s="21">
        <v>0</v>
      </c>
      <c r="Q2990" s="33">
        <v>0</v>
      </c>
      <c r="R2990" s="33">
        <v>0</v>
      </c>
      <c r="S2990" s="33">
        <v>0</v>
      </c>
      <c r="T2990" s="33">
        <v>0</v>
      </c>
      <c r="U2990" s="33">
        <v>3500000000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148</v>
      </c>
      <c r="E2991" s="32" t="s">
        <v>447</v>
      </c>
      <c r="F2991" s="32" t="s">
        <v>457</v>
      </c>
      <c r="G2991" s="32" t="s">
        <v>42</v>
      </c>
      <c r="H2991" s="32" t="s">
        <v>106</v>
      </c>
      <c r="I2991" s="33">
        <v>3318000</v>
      </c>
      <c r="J2991" s="34">
        <v>40269</v>
      </c>
      <c r="K2991" s="35">
        <v>44028</v>
      </c>
      <c r="L2991" s="36">
        <v>44214</v>
      </c>
      <c r="M2991" s="36">
        <v>45854</v>
      </c>
      <c r="N2991" s="37">
        <v>36723</v>
      </c>
      <c r="O2991" s="37">
        <v>36541</v>
      </c>
      <c r="P2991" s="21">
        <v>0</v>
      </c>
      <c r="Q2991" s="33">
        <v>0</v>
      </c>
      <c r="R2991" s="33">
        <v>0</v>
      </c>
      <c r="S2991" s="33">
        <v>0</v>
      </c>
      <c r="T2991" s="33">
        <v>0</v>
      </c>
      <c r="U2991" s="33">
        <v>3318000000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148</v>
      </c>
      <c r="E2992" s="32" t="s">
        <v>447</v>
      </c>
      <c r="F2992" s="32" t="s">
        <v>457</v>
      </c>
      <c r="G2992" s="32" t="s">
        <v>42</v>
      </c>
      <c r="H2992" s="32" t="s">
        <v>105</v>
      </c>
      <c r="I2992" s="33">
        <v>1586000</v>
      </c>
      <c r="J2992" s="34">
        <v>40269</v>
      </c>
      <c r="K2992" s="35">
        <v>44028</v>
      </c>
      <c r="L2992" s="36">
        <v>44214</v>
      </c>
      <c r="M2992" s="36">
        <v>45854</v>
      </c>
      <c r="N2992" s="37">
        <v>36723</v>
      </c>
      <c r="O2992" s="37">
        <v>36541</v>
      </c>
      <c r="P2992" s="21">
        <v>0</v>
      </c>
      <c r="Q2992" s="33">
        <v>0</v>
      </c>
      <c r="R2992" s="33">
        <v>0</v>
      </c>
      <c r="S2992" s="33">
        <v>0</v>
      </c>
      <c r="T2992" s="33">
        <v>0</v>
      </c>
      <c r="U2992" s="33">
        <v>1586000000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148</v>
      </c>
      <c r="E2993" s="32" t="s">
        <v>447</v>
      </c>
      <c r="F2993" s="32" t="s">
        <v>457</v>
      </c>
      <c r="G2993" s="32" t="s">
        <v>42</v>
      </c>
      <c r="H2993" s="32" t="s">
        <v>105</v>
      </c>
      <c r="I2993" s="33">
        <v>3332000</v>
      </c>
      <c r="J2993" s="34">
        <v>40269</v>
      </c>
      <c r="K2993" s="35">
        <v>44028</v>
      </c>
      <c r="L2993" s="36">
        <v>44214</v>
      </c>
      <c r="M2993" s="36">
        <v>45854</v>
      </c>
      <c r="N2993" s="37">
        <v>36723</v>
      </c>
      <c r="O2993" s="37">
        <v>36541</v>
      </c>
      <c r="P2993" s="21">
        <v>0</v>
      </c>
      <c r="Q2993" s="33">
        <v>0</v>
      </c>
      <c r="R2993" s="33">
        <v>0</v>
      </c>
      <c r="S2993" s="33">
        <v>0</v>
      </c>
      <c r="T2993" s="33">
        <v>0</v>
      </c>
      <c r="U2993" s="33">
        <v>3332000000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148</v>
      </c>
      <c r="E2994" s="32" t="s">
        <v>447</v>
      </c>
      <c r="F2994" s="32" t="s">
        <v>457</v>
      </c>
      <c r="G2994" s="32" t="s">
        <v>42</v>
      </c>
      <c r="H2994" s="32" t="s">
        <v>116</v>
      </c>
      <c r="I2994" s="33">
        <v>1522000</v>
      </c>
      <c r="J2994" s="34">
        <v>38443</v>
      </c>
      <c r="K2994" s="35">
        <v>44028</v>
      </c>
      <c r="L2994" s="36">
        <v>44214</v>
      </c>
      <c r="M2994" s="36">
        <v>45854</v>
      </c>
      <c r="N2994" s="37">
        <v>36723</v>
      </c>
      <c r="O2994" s="37">
        <v>36541</v>
      </c>
      <c r="P2994" s="21">
        <v>0</v>
      </c>
      <c r="Q2994" s="33">
        <v>0</v>
      </c>
      <c r="R2994" s="33">
        <v>0</v>
      </c>
      <c r="S2994" s="33">
        <v>0</v>
      </c>
      <c r="T2994" s="33">
        <v>0</v>
      </c>
      <c r="U2994" s="33">
        <v>1522000000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148</v>
      </c>
      <c r="E2995" s="32" t="s">
        <v>447</v>
      </c>
      <c r="F2995" s="32" t="s">
        <v>457</v>
      </c>
      <c r="G2995" s="32" t="s">
        <v>42</v>
      </c>
      <c r="H2995" s="32" t="s">
        <v>93</v>
      </c>
      <c r="I2995" s="33">
        <v>1541000</v>
      </c>
      <c r="J2995" s="34">
        <v>40269</v>
      </c>
      <c r="K2995" s="35">
        <v>44028</v>
      </c>
      <c r="L2995" s="36">
        <v>44214</v>
      </c>
      <c r="M2995" s="36">
        <v>45854</v>
      </c>
      <c r="N2995" s="37">
        <v>36723</v>
      </c>
      <c r="O2995" s="37">
        <v>36541</v>
      </c>
      <c r="P2995" s="21">
        <v>0</v>
      </c>
      <c r="Q2995" s="33">
        <v>0</v>
      </c>
      <c r="R2995" s="33">
        <v>0</v>
      </c>
      <c r="S2995" s="33">
        <v>0</v>
      </c>
      <c r="T2995" s="33">
        <v>0</v>
      </c>
      <c r="U2995" s="33">
        <v>1541000000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148</v>
      </c>
      <c r="E2996" s="32" t="s">
        <v>447</v>
      </c>
      <c r="F2996" s="32" t="s">
        <v>457</v>
      </c>
      <c r="G2996" s="32" t="s">
        <v>42</v>
      </c>
      <c r="H2996" s="32" t="s">
        <v>118</v>
      </c>
      <c r="I2996" s="33">
        <v>989000</v>
      </c>
      <c r="J2996" s="34">
        <v>40269</v>
      </c>
      <c r="K2996" s="35">
        <v>44028</v>
      </c>
      <c r="L2996" s="36">
        <v>44214</v>
      </c>
      <c r="M2996" s="36">
        <v>45854</v>
      </c>
      <c r="N2996" s="37">
        <v>36723</v>
      </c>
      <c r="O2996" s="37">
        <v>36541</v>
      </c>
      <c r="P2996" s="21">
        <v>0</v>
      </c>
      <c r="Q2996" s="33">
        <v>0</v>
      </c>
      <c r="R2996" s="33">
        <v>0</v>
      </c>
      <c r="S2996" s="33">
        <v>0</v>
      </c>
      <c r="T2996" s="33">
        <v>0</v>
      </c>
      <c r="U2996" s="33">
        <v>989000000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148</v>
      </c>
      <c r="E2997" s="32" t="s">
        <v>447</v>
      </c>
      <c r="F2997" s="32" t="s">
        <v>457</v>
      </c>
      <c r="G2997" s="32" t="s">
        <v>42</v>
      </c>
      <c r="H2997" s="32" t="s">
        <v>118</v>
      </c>
      <c r="I2997" s="33">
        <v>833000</v>
      </c>
      <c r="J2997" s="34">
        <v>42095</v>
      </c>
      <c r="K2997" s="35">
        <v>44028</v>
      </c>
      <c r="L2997" s="36">
        <v>44214</v>
      </c>
      <c r="M2997" s="36">
        <v>45854</v>
      </c>
      <c r="N2997" s="37">
        <v>36723</v>
      </c>
      <c r="O2997" s="37">
        <v>36541</v>
      </c>
      <c r="P2997" s="21">
        <v>0</v>
      </c>
      <c r="Q2997" s="33">
        <v>0</v>
      </c>
      <c r="R2997" s="33">
        <v>0</v>
      </c>
      <c r="S2997" s="33">
        <v>0</v>
      </c>
      <c r="T2997" s="33">
        <v>0</v>
      </c>
      <c r="U2997" s="33">
        <v>833000000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148</v>
      </c>
      <c r="E2998" s="32" t="s">
        <v>447</v>
      </c>
      <c r="F2998" s="32" t="s">
        <v>457</v>
      </c>
      <c r="G2998" s="32" t="s">
        <v>42</v>
      </c>
      <c r="H2998" s="32" t="s">
        <v>195</v>
      </c>
      <c r="I2998" s="33">
        <v>3500000</v>
      </c>
      <c r="J2998" s="34">
        <v>40269</v>
      </c>
      <c r="K2998" s="35">
        <v>44028</v>
      </c>
      <c r="L2998" s="36">
        <v>44214</v>
      </c>
      <c r="M2998" s="36">
        <v>45854</v>
      </c>
      <c r="N2998" s="37">
        <v>36723</v>
      </c>
      <c r="O2998" s="37">
        <v>36541</v>
      </c>
      <c r="P2998" s="21">
        <v>0</v>
      </c>
      <c r="Q2998" s="33">
        <v>0</v>
      </c>
      <c r="R2998" s="33">
        <v>0</v>
      </c>
      <c r="S2998" s="33">
        <v>0</v>
      </c>
      <c r="T2998" s="33">
        <v>0</v>
      </c>
      <c r="U2998" s="33">
        <v>3500000000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148</v>
      </c>
      <c r="E2999" s="32" t="s">
        <v>447</v>
      </c>
      <c r="F2999" s="32" t="s">
        <v>457</v>
      </c>
      <c r="G2999" s="32" t="s">
        <v>42</v>
      </c>
      <c r="H2999" s="32" t="s">
        <v>195</v>
      </c>
      <c r="I2999" s="33">
        <v>543000</v>
      </c>
      <c r="J2999" s="34">
        <v>40269</v>
      </c>
      <c r="K2999" s="35">
        <v>44028</v>
      </c>
      <c r="L2999" s="36">
        <v>44214</v>
      </c>
      <c r="M2999" s="36">
        <v>45854</v>
      </c>
      <c r="N2999" s="37">
        <v>36723</v>
      </c>
      <c r="O2999" s="37">
        <v>36541</v>
      </c>
      <c r="P2999" s="21">
        <v>0</v>
      </c>
      <c r="Q2999" s="33">
        <v>0</v>
      </c>
      <c r="R2999" s="33">
        <v>0</v>
      </c>
      <c r="S2999" s="33">
        <v>0</v>
      </c>
      <c r="T2999" s="33">
        <v>0</v>
      </c>
      <c r="U2999" s="33">
        <v>543000000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148</v>
      </c>
      <c r="E3000" s="32" t="s">
        <v>447</v>
      </c>
      <c r="F3000" s="32" t="s">
        <v>457</v>
      </c>
      <c r="G3000" s="32" t="s">
        <v>42</v>
      </c>
      <c r="H3000" s="32" t="s">
        <v>195</v>
      </c>
      <c r="I3000" s="33">
        <v>1400000</v>
      </c>
      <c r="J3000" s="34">
        <v>40269</v>
      </c>
      <c r="K3000" s="35">
        <v>44028</v>
      </c>
      <c r="L3000" s="36">
        <v>44214</v>
      </c>
      <c r="M3000" s="36">
        <v>45854</v>
      </c>
      <c r="N3000" s="37">
        <v>36723</v>
      </c>
      <c r="O3000" s="37">
        <v>36541</v>
      </c>
      <c r="P3000" s="21">
        <v>0</v>
      </c>
      <c r="Q3000" s="33">
        <v>0</v>
      </c>
      <c r="R3000" s="33">
        <v>0</v>
      </c>
      <c r="S3000" s="33">
        <v>0</v>
      </c>
      <c r="T3000" s="33">
        <v>0</v>
      </c>
      <c r="U3000" s="33">
        <v>1400000000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148</v>
      </c>
      <c r="E3001" s="32" t="s">
        <v>447</v>
      </c>
      <c r="F3001" s="32" t="s">
        <v>457</v>
      </c>
      <c r="G3001" s="32" t="s">
        <v>42</v>
      </c>
      <c r="H3001" s="32" t="s">
        <v>68</v>
      </c>
      <c r="I3001" s="33">
        <v>2100000</v>
      </c>
      <c r="J3001" s="34">
        <v>40269</v>
      </c>
      <c r="K3001" s="35">
        <v>44028</v>
      </c>
      <c r="L3001" s="36">
        <v>44214</v>
      </c>
      <c r="M3001" s="36">
        <v>45854</v>
      </c>
      <c r="N3001" s="37">
        <v>36723</v>
      </c>
      <c r="O3001" s="37">
        <v>36541</v>
      </c>
      <c r="P3001" s="21">
        <v>0</v>
      </c>
      <c r="Q3001" s="33">
        <v>0</v>
      </c>
      <c r="R3001" s="33">
        <v>0</v>
      </c>
      <c r="S3001" s="33">
        <v>0</v>
      </c>
      <c r="T3001" s="33">
        <v>0</v>
      </c>
      <c r="U3001" s="33">
        <v>2100000000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148</v>
      </c>
      <c r="E3002" s="32" t="s">
        <v>447</v>
      </c>
      <c r="F3002" s="32" t="s">
        <v>457</v>
      </c>
      <c r="G3002" s="32" t="s">
        <v>42</v>
      </c>
      <c r="H3002" s="32" t="s">
        <v>68</v>
      </c>
      <c r="I3002" s="33">
        <v>700000</v>
      </c>
      <c r="J3002" s="34">
        <v>39904</v>
      </c>
      <c r="K3002" s="35">
        <v>44028</v>
      </c>
      <c r="L3002" s="36">
        <v>44214</v>
      </c>
      <c r="M3002" s="36">
        <v>45854</v>
      </c>
      <c r="N3002" s="37">
        <v>36723</v>
      </c>
      <c r="O3002" s="37">
        <v>36541</v>
      </c>
      <c r="P3002" s="21">
        <v>0</v>
      </c>
      <c r="Q3002" s="33">
        <v>0</v>
      </c>
      <c r="R3002" s="33">
        <v>0</v>
      </c>
      <c r="S3002" s="33">
        <v>0</v>
      </c>
      <c r="T3002" s="33">
        <v>0</v>
      </c>
      <c r="U3002" s="33">
        <v>700000000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148</v>
      </c>
      <c r="E3003" s="32" t="s">
        <v>447</v>
      </c>
      <c r="F3003" s="32" t="s">
        <v>457</v>
      </c>
      <c r="G3003" s="32" t="s">
        <v>42</v>
      </c>
      <c r="H3003" s="32" t="s">
        <v>68</v>
      </c>
      <c r="I3003" s="33">
        <v>2910000</v>
      </c>
      <c r="J3003" s="34">
        <v>40269</v>
      </c>
      <c r="K3003" s="35">
        <v>44028</v>
      </c>
      <c r="L3003" s="36">
        <v>44214</v>
      </c>
      <c r="M3003" s="36">
        <v>45854</v>
      </c>
      <c r="N3003" s="37">
        <v>36723</v>
      </c>
      <c r="O3003" s="37">
        <v>36541</v>
      </c>
      <c r="P3003" s="21">
        <v>0</v>
      </c>
      <c r="Q3003" s="33">
        <v>0</v>
      </c>
      <c r="R3003" s="33">
        <v>0</v>
      </c>
      <c r="S3003" s="33">
        <v>0</v>
      </c>
      <c r="T3003" s="33">
        <v>0</v>
      </c>
      <c r="U3003" s="33">
        <v>2910000000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148</v>
      </c>
      <c r="E3004" s="32" t="s">
        <v>447</v>
      </c>
      <c r="F3004" s="32" t="s">
        <v>457</v>
      </c>
      <c r="G3004" s="32" t="s">
        <v>42</v>
      </c>
      <c r="H3004" s="32" t="s">
        <v>68</v>
      </c>
      <c r="I3004" s="33">
        <v>3733000</v>
      </c>
      <c r="J3004" s="34">
        <v>40269</v>
      </c>
      <c r="K3004" s="35">
        <v>44028</v>
      </c>
      <c r="L3004" s="36">
        <v>44214</v>
      </c>
      <c r="M3004" s="36">
        <v>45854</v>
      </c>
      <c r="N3004" s="37">
        <v>36723</v>
      </c>
      <c r="O3004" s="37">
        <v>36541</v>
      </c>
      <c r="P3004" s="21">
        <v>0</v>
      </c>
      <c r="Q3004" s="33">
        <v>0</v>
      </c>
      <c r="R3004" s="33">
        <v>0</v>
      </c>
      <c r="S3004" s="33">
        <v>0</v>
      </c>
      <c r="T3004" s="33">
        <v>0</v>
      </c>
      <c r="U3004" s="33">
        <v>3733000000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148</v>
      </c>
      <c r="E3005" s="32" t="s">
        <v>447</v>
      </c>
      <c r="F3005" s="32" t="s">
        <v>457</v>
      </c>
      <c r="G3005" s="32" t="s">
        <v>42</v>
      </c>
      <c r="H3005" s="32" t="s">
        <v>68</v>
      </c>
      <c r="I3005" s="33">
        <v>10000000</v>
      </c>
      <c r="J3005" s="34">
        <v>40269</v>
      </c>
      <c r="K3005" s="35">
        <v>44028</v>
      </c>
      <c r="L3005" s="36">
        <v>44214</v>
      </c>
      <c r="M3005" s="36">
        <v>45854</v>
      </c>
      <c r="N3005" s="37">
        <v>36723</v>
      </c>
      <c r="O3005" s="37">
        <v>36541</v>
      </c>
      <c r="P3005" s="21">
        <v>0</v>
      </c>
      <c r="Q3005" s="33">
        <v>0</v>
      </c>
      <c r="R3005" s="33">
        <v>0</v>
      </c>
      <c r="S3005" s="33">
        <v>0</v>
      </c>
      <c r="T3005" s="33">
        <v>0</v>
      </c>
      <c r="U3005" s="33">
        <v>10000000000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148</v>
      </c>
      <c r="E3006" s="32" t="s">
        <v>447</v>
      </c>
      <c r="F3006" s="32" t="s">
        <v>457</v>
      </c>
      <c r="G3006" s="32" t="s">
        <v>42</v>
      </c>
      <c r="H3006" s="32" t="s">
        <v>136</v>
      </c>
      <c r="I3006" s="33">
        <v>2074000</v>
      </c>
      <c r="J3006" s="34">
        <v>40269</v>
      </c>
      <c r="K3006" s="35">
        <v>44028</v>
      </c>
      <c r="L3006" s="36">
        <v>44214</v>
      </c>
      <c r="M3006" s="36">
        <v>45854</v>
      </c>
      <c r="N3006" s="37">
        <v>36723</v>
      </c>
      <c r="O3006" s="37">
        <v>36541</v>
      </c>
      <c r="P3006" s="21">
        <v>0</v>
      </c>
      <c r="Q3006" s="33">
        <v>0</v>
      </c>
      <c r="R3006" s="33">
        <v>0</v>
      </c>
      <c r="S3006" s="33">
        <v>0</v>
      </c>
      <c r="T3006" s="33">
        <v>0</v>
      </c>
      <c r="U3006" s="33">
        <v>2074000000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148</v>
      </c>
      <c r="E3007" s="32" t="s">
        <v>447</v>
      </c>
      <c r="F3007" s="32" t="s">
        <v>457</v>
      </c>
      <c r="G3007" s="32" t="s">
        <v>42</v>
      </c>
      <c r="H3007" s="32" t="s">
        <v>125</v>
      </c>
      <c r="I3007" s="33">
        <v>1135000</v>
      </c>
      <c r="J3007" s="34">
        <v>40269</v>
      </c>
      <c r="K3007" s="35">
        <v>44028</v>
      </c>
      <c r="L3007" s="36">
        <v>44214</v>
      </c>
      <c r="M3007" s="36">
        <v>45854</v>
      </c>
      <c r="N3007" s="37">
        <v>36723</v>
      </c>
      <c r="O3007" s="37">
        <v>36541</v>
      </c>
      <c r="P3007" s="21">
        <v>0</v>
      </c>
      <c r="Q3007" s="33">
        <v>0</v>
      </c>
      <c r="R3007" s="33">
        <v>0</v>
      </c>
      <c r="S3007" s="33">
        <v>0</v>
      </c>
      <c r="T3007" s="33">
        <v>0</v>
      </c>
      <c r="U3007" s="33">
        <v>1135000000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148</v>
      </c>
      <c r="E3008" s="32" t="s">
        <v>447</v>
      </c>
      <c r="F3008" s="32" t="s">
        <v>457</v>
      </c>
      <c r="G3008" s="32" t="s">
        <v>42</v>
      </c>
      <c r="H3008" s="32" t="s">
        <v>163</v>
      </c>
      <c r="I3008" s="33">
        <v>659000</v>
      </c>
      <c r="J3008" s="34">
        <v>40269</v>
      </c>
      <c r="K3008" s="35">
        <v>44028</v>
      </c>
      <c r="L3008" s="36">
        <v>44214</v>
      </c>
      <c r="M3008" s="36">
        <v>45854</v>
      </c>
      <c r="N3008" s="37">
        <v>36723</v>
      </c>
      <c r="O3008" s="37">
        <v>36541</v>
      </c>
      <c r="P3008" s="21">
        <v>0</v>
      </c>
      <c r="Q3008" s="33">
        <v>0</v>
      </c>
      <c r="R3008" s="33">
        <v>0</v>
      </c>
      <c r="S3008" s="33">
        <v>0</v>
      </c>
      <c r="T3008" s="33">
        <v>0</v>
      </c>
      <c r="U3008" s="33">
        <v>659000000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148</v>
      </c>
      <c r="E3009" s="32" t="s">
        <v>447</v>
      </c>
      <c r="F3009" s="32" t="s">
        <v>457</v>
      </c>
      <c r="G3009" s="32" t="s">
        <v>42</v>
      </c>
      <c r="H3009" s="32" t="s">
        <v>163</v>
      </c>
      <c r="I3009" s="33">
        <v>1678000</v>
      </c>
      <c r="J3009" s="34">
        <v>39173</v>
      </c>
      <c r="K3009" s="35">
        <v>44028</v>
      </c>
      <c r="L3009" s="36">
        <v>44214</v>
      </c>
      <c r="M3009" s="36">
        <v>45854</v>
      </c>
      <c r="N3009" s="37">
        <v>36723</v>
      </c>
      <c r="O3009" s="37">
        <v>36541</v>
      </c>
      <c r="P3009" s="21">
        <v>0</v>
      </c>
      <c r="Q3009" s="33">
        <v>0</v>
      </c>
      <c r="R3009" s="33">
        <v>0</v>
      </c>
      <c r="S3009" s="33">
        <v>0</v>
      </c>
      <c r="T3009" s="33">
        <v>0</v>
      </c>
      <c r="U3009" s="33">
        <v>1678000000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148</v>
      </c>
      <c r="E3010" s="32" t="s">
        <v>447</v>
      </c>
      <c r="F3010" s="32" t="s">
        <v>457</v>
      </c>
      <c r="G3010" s="32" t="s">
        <v>42</v>
      </c>
      <c r="H3010" s="32" t="s">
        <v>163</v>
      </c>
      <c r="I3010" s="33">
        <v>3332000</v>
      </c>
      <c r="J3010" s="34">
        <v>40269</v>
      </c>
      <c r="K3010" s="35">
        <v>44028</v>
      </c>
      <c r="L3010" s="36">
        <v>44214</v>
      </c>
      <c r="M3010" s="36">
        <v>45854</v>
      </c>
      <c r="N3010" s="37">
        <v>36723</v>
      </c>
      <c r="O3010" s="37">
        <v>36541</v>
      </c>
      <c r="P3010" s="21">
        <v>0</v>
      </c>
      <c r="Q3010" s="33">
        <v>0</v>
      </c>
      <c r="R3010" s="33">
        <v>0</v>
      </c>
      <c r="S3010" s="33">
        <v>0</v>
      </c>
      <c r="T3010" s="33">
        <v>0</v>
      </c>
      <c r="U3010" s="33">
        <v>3332000000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148</v>
      </c>
      <c r="E3011" s="32" t="s">
        <v>447</v>
      </c>
      <c r="F3011" s="32" t="s">
        <v>457</v>
      </c>
      <c r="G3011" s="32" t="s">
        <v>42</v>
      </c>
      <c r="H3011" s="32" t="s">
        <v>184</v>
      </c>
      <c r="I3011" s="33">
        <v>2574000</v>
      </c>
      <c r="J3011" s="34">
        <v>36251</v>
      </c>
      <c r="K3011" s="35">
        <v>44028</v>
      </c>
      <c r="L3011" s="36">
        <v>44214</v>
      </c>
      <c r="M3011" s="36">
        <v>45854</v>
      </c>
      <c r="N3011" s="37">
        <v>36723</v>
      </c>
      <c r="O3011" s="37">
        <v>36541</v>
      </c>
      <c r="P3011" s="21">
        <v>0</v>
      </c>
      <c r="Q3011" s="33">
        <v>0</v>
      </c>
      <c r="R3011" s="33">
        <v>0</v>
      </c>
      <c r="S3011" s="33">
        <v>0</v>
      </c>
      <c r="T3011" s="33">
        <v>0</v>
      </c>
      <c r="U3011" s="33">
        <v>2574000000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148</v>
      </c>
      <c r="E3012" s="32" t="s">
        <v>447</v>
      </c>
      <c r="F3012" s="32" t="s">
        <v>457</v>
      </c>
      <c r="G3012" s="32" t="s">
        <v>42</v>
      </c>
      <c r="H3012" s="32" t="s">
        <v>211</v>
      </c>
      <c r="I3012" s="33">
        <v>914000</v>
      </c>
      <c r="J3012" s="34">
        <v>40269</v>
      </c>
      <c r="K3012" s="35">
        <v>44028</v>
      </c>
      <c r="L3012" s="36">
        <v>44214</v>
      </c>
      <c r="M3012" s="36">
        <v>45854</v>
      </c>
      <c r="N3012" s="37">
        <v>36723</v>
      </c>
      <c r="O3012" s="37">
        <v>36541</v>
      </c>
      <c r="P3012" s="21">
        <v>0</v>
      </c>
      <c r="Q3012" s="33">
        <v>0</v>
      </c>
      <c r="R3012" s="33">
        <v>0</v>
      </c>
      <c r="S3012" s="33">
        <v>0</v>
      </c>
      <c r="T3012" s="33">
        <v>0</v>
      </c>
      <c r="U3012" s="33">
        <v>914000000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148</v>
      </c>
      <c r="E3013" s="32" t="s">
        <v>447</v>
      </c>
      <c r="F3013" s="32" t="s">
        <v>457</v>
      </c>
      <c r="G3013" s="32" t="s">
        <v>42</v>
      </c>
      <c r="H3013" s="32" t="s">
        <v>192</v>
      </c>
      <c r="I3013" s="33">
        <v>1522000</v>
      </c>
      <c r="J3013" s="34">
        <v>38443</v>
      </c>
      <c r="K3013" s="35">
        <v>44028</v>
      </c>
      <c r="L3013" s="36">
        <v>44214</v>
      </c>
      <c r="M3013" s="36">
        <v>45854</v>
      </c>
      <c r="N3013" s="37">
        <v>36723</v>
      </c>
      <c r="O3013" s="37">
        <v>36541</v>
      </c>
      <c r="P3013" s="21">
        <v>0</v>
      </c>
      <c r="Q3013" s="33">
        <v>0</v>
      </c>
      <c r="R3013" s="33">
        <v>0</v>
      </c>
      <c r="S3013" s="33">
        <v>0</v>
      </c>
      <c r="T3013" s="33">
        <v>0</v>
      </c>
      <c r="U3013" s="33">
        <v>1522000000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148</v>
      </c>
      <c r="E3014" s="32" t="s">
        <v>447</v>
      </c>
      <c r="F3014" s="32" t="s">
        <v>457</v>
      </c>
      <c r="G3014" s="32" t="s">
        <v>42</v>
      </c>
      <c r="H3014" s="32" t="s">
        <v>99</v>
      </c>
      <c r="I3014" s="33">
        <v>1050000</v>
      </c>
      <c r="J3014" s="34">
        <v>40269</v>
      </c>
      <c r="K3014" s="35">
        <v>44028</v>
      </c>
      <c r="L3014" s="36">
        <v>44214</v>
      </c>
      <c r="M3014" s="36">
        <v>45854</v>
      </c>
      <c r="N3014" s="37">
        <v>36723</v>
      </c>
      <c r="O3014" s="37">
        <v>36541</v>
      </c>
      <c r="P3014" s="21">
        <v>0</v>
      </c>
      <c r="Q3014" s="33">
        <v>0</v>
      </c>
      <c r="R3014" s="33">
        <v>0</v>
      </c>
      <c r="S3014" s="33">
        <v>0</v>
      </c>
      <c r="T3014" s="33">
        <v>0</v>
      </c>
      <c r="U3014" s="33">
        <v>1050000000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148</v>
      </c>
      <c r="E3015" s="32" t="s">
        <v>447</v>
      </c>
      <c r="F3015" s="32" t="s">
        <v>457</v>
      </c>
      <c r="G3015" s="32" t="s">
        <v>42</v>
      </c>
      <c r="H3015" s="32" t="s">
        <v>100</v>
      </c>
      <c r="I3015" s="33">
        <v>1160000</v>
      </c>
      <c r="J3015" s="34">
        <v>36617</v>
      </c>
      <c r="K3015" s="35">
        <v>44028</v>
      </c>
      <c r="L3015" s="36">
        <v>44214</v>
      </c>
      <c r="M3015" s="36">
        <v>45854</v>
      </c>
      <c r="N3015" s="37">
        <v>36723</v>
      </c>
      <c r="O3015" s="37">
        <v>36541</v>
      </c>
      <c r="P3015" s="21">
        <v>0</v>
      </c>
      <c r="Q3015" s="33">
        <v>0</v>
      </c>
      <c r="R3015" s="33">
        <v>0</v>
      </c>
      <c r="S3015" s="33">
        <v>0</v>
      </c>
      <c r="T3015" s="33">
        <v>0</v>
      </c>
      <c r="U3015" s="33">
        <v>1160000000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148</v>
      </c>
      <c r="E3016" s="32" t="s">
        <v>447</v>
      </c>
      <c r="F3016" s="32" t="s">
        <v>457</v>
      </c>
      <c r="G3016" s="32" t="s">
        <v>42</v>
      </c>
      <c r="H3016" s="32" t="s">
        <v>100</v>
      </c>
      <c r="I3016" s="33">
        <v>1060000</v>
      </c>
      <c r="J3016" s="34">
        <v>36617</v>
      </c>
      <c r="K3016" s="35">
        <v>44028</v>
      </c>
      <c r="L3016" s="36">
        <v>44214</v>
      </c>
      <c r="M3016" s="36">
        <v>45854</v>
      </c>
      <c r="N3016" s="37">
        <v>36723</v>
      </c>
      <c r="O3016" s="37">
        <v>36541</v>
      </c>
      <c r="P3016" s="21">
        <v>0</v>
      </c>
      <c r="Q3016" s="33">
        <v>0</v>
      </c>
      <c r="R3016" s="33">
        <v>0</v>
      </c>
      <c r="S3016" s="33">
        <v>0</v>
      </c>
      <c r="T3016" s="33">
        <v>0</v>
      </c>
      <c r="U3016" s="33">
        <v>1060000000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148</v>
      </c>
      <c r="E3017" s="32" t="s">
        <v>447</v>
      </c>
      <c r="F3017" s="32" t="s">
        <v>457</v>
      </c>
      <c r="G3017" s="32" t="s">
        <v>42</v>
      </c>
      <c r="H3017" s="32" t="s">
        <v>100</v>
      </c>
      <c r="I3017" s="33">
        <v>3332000</v>
      </c>
      <c r="J3017" s="34">
        <v>40269</v>
      </c>
      <c r="K3017" s="35">
        <v>44028</v>
      </c>
      <c r="L3017" s="36">
        <v>44214</v>
      </c>
      <c r="M3017" s="36">
        <v>45854</v>
      </c>
      <c r="N3017" s="37">
        <v>36723</v>
      </c>
      <c r="O3017" s="37">
        <v>36541</v>
      </c>
      <c r="P3017" s="21">
        <v>0</v>
      </c>
      <c r="Q3017" s="33">
        <v>0</v>
      </c>
      <c r="R3017" s="33">
        <v>0</v>
      </c>
      <c r="S3017" s="33">
        <v>0</v>
      </c>
      <c r="T3017" s="33">
        <v>0</v>
      </c>
      <c r="U3017" s="33">
        <v>3332000000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148</v>
      </c>
      <c r="E3018" s="32" t="s">
        <v>447</v>
      </c>
      <c r="F3018" s="32" t="s">
        <v>457</v>
      </c>
      <c r="G3018" s="32" t="s">
        <v>94</v>
      </c>
      <c r="H3018" s="32" t="s">
        <v>110</v>
      </c>
      <c r="I3018" s="33">
        <v>3500000</v>
      </c>
      <c r="J3018" s="34">
        <v>40269</v>
      </c>
      <c r="K3018" s="35">
        <v>44028</v>
      </c>
      <c r="L3018" s="36">
        <v>44214</v>
      </c>
      <c r="M3018" s="36">
        <v>45854</v>
      </c>
      <c r="N3018" s="37">
        <v>36723</v>
      </c>
      <c r="O3018" s="37">
        <v>36541</v>
      </c>
      <c r="P3018" s="21">
        <v>0</v>
      </c>
      <c r="Q3018" s="33">
        <v>0</v>
      </c>
      <c r="R3018" s="33">
        <v>0</v>
      </c>
      <c r="S3018" s="33">
        <v>0</v>
      </c>
      <c r="T3018" s="33">
        <v>0</v>
      </c>
      <c r="U3018" s="33">
        <v>3500000000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148</v>
      </c>
      <c r="E3019" s="32" t="s">
        <v>447</v>
      </c>
      <c r="F3019" s="32" t="s">
        <v>457</v>
      </c>
      <c r="G3019" s="32" t="s">
        <v>94</v>
      </c>
      <c r="H3019" s="32" t="s">
        <v>95</v>
      </c>
      <c r="I3019" s="33">
        <v>1014000</v>
      </c>
      <c r="J3019" s="34">
        <v>36617</v>
      </c>
      <c r="K3019" s="35">
        <v>44028</v>
      </c>
      <c r="L3019" s="36">
        <v>44214</v>
      </c>
      <c r="M3019" s="36">
        <v>45854</v>
      </c>
      <c r="N3019" s="37">
        <v>36723</v>
      </c>
      <c r="O3019" s="37">
        <v>36541</v>
      </c>
      <c r="P3019" s="21">
        <v>0</v>
      </c>
      <c r="Q3019" s="33">
        <v>0</v>
      </c>
      <c r="R3019" s="33">
        <v>0</v>
      </c>
      <c r="S3019" s="33">
        <v>0</v>
      </c>
      <c r="T3019" s="33">
        <v>0</v>
      </c>
      <c r="U3019" s="33">
        <v>1014000000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148</v>
      </c>
      <c r="E3020" s="32" t="s">
        <v>447</v>
      </c>
      <c r="F3020" s="32" t="s">
        <v>457</v>
      </c>
      <c r="G3020" s="32" t="s">
        <v>111</v>
      </c>
      <c r="H3020" s="32" t="s">
        <v>112</v>
      </c>
      <c r="I3020" s="33">
        <v>1400000</v>
      </c>
      <c r="J3020" s="34">
        <v>40269</v>
      </c>
      <c r="K3020" s="35">
        <v>44028</v>
      </c>
      <c r="L3020" s="36">
        <v>44214</v>
      </c>
      <c r="M3020" s="36">
        <v>45854</v>
      </c>
      <c r="N3020" s="37">
        <v>36723</v>
      </c>
      <c r="O3020" s="37">
        <v>36541</v>
      </c>
      <c r="P3020" s="21">
        <v>0</v>
      </c>
      <c r="Q3020" s="33">
        <v>0</v>
      </c>
      <c r="R3020" s="33">
        <v>0</v>
      </c>
      <c r="S3020" s="33">
        <v>0</v>
      </c>
      <c r="T3020" s="33">
        <v>0</v>
      </c>
      <c r="U3020" s="33">
        <v>1400000000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148</v>
      </c>
      <c r="E3021" s="32" t="s">
        <v>447</v>
      </c>
      <c r="F3021" s="32" t="s">
        <v>457</v>
      </c>
      <c r="G3021" s="32" t="s">
        <v>62</v>
      </c>
      <c r="H3021" s="32" t="s">
        <v>63</v>
      </c>
      <c r="I3021" s="33">
        <v>2100000</v>
      </c>
      <c r="J3021" s="34">
        <v>40269</v>
      </c>
      <c r="K3021" s="35">
        <v>44028</v>
      </c>
      <c r="L3021" s="36">
        <v>44214</v>
      </c>
      <c r="M3021" s="36">
        <v>45854</v>
      </c>
      <c r="N3021" s="37">
        <v>36723</v>
      </c>
      <c r="O3021" s="37">
        <v>36541</v>
      </c>
      <c r="P3021" s="21">
        <v>0</v>
      </c>
      <c r="Q3021" s="33">
        <v>0</v>
      </c>
      <c r="R3021" s="33">
        <v>0</v>
      </c>
      <c r="S3021" s="33">
        <v>0</v>
      </c>
      <c r="T3021" s="33">
        <v>0</v>
      </c>
      <c r="U3021" s="33">
        <v>2100000000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148</v>
      </c>
      <c r="E3022" s="32" t="s">
        <v>447</v>
      </c>
      <c r="F3022" s="32" t="s">
        <v>457</v>
      </c>
      <c r="G3022" s="32" t="s">
        <v>62</v>
      </c>
      <c r="H3022" s="32" t="s">
        <v>208</v>
      </c>
      <c r="I3022" s="33">
        <v>1400000</v>
      </c>
      <c r="J3022" s="34">
        <v>40269</v>
      </c>
      <c r="K3022" s="35">
        <v>44028</v>
      </c>
      <c r="L3022" s="36">
        <v>44214</v>
      </c>
      <c r="M3022" s="36">
        <v>45854</v>
      </c>
      <c r="N3022" s="37">
        <v>36723</v>
      </c>
      <c r="O3022" s="37">
        <v>36541</v>
      </c>
      <c r="P3022" s="21">
        <v>0</v>
      </c>
      <c r="Q3022" s="33">
        <v>0</v>
      </c>
      <c r="R3022" s="33">
        <v>0</v>
      </c>
      <c r="S3022" s="33">
        <v>0</v>
      </c>
      <c r="T3022" s="33">
        <v>0</v>
      </c>
      <c r="U3022" s="33">
        <v>1400000000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148</v>
      </c>
      <c r="E3023" s="32" t="s">
        <v>447</v>
      </c>
      <c r="F3023" s="32" t="s">
        <v>457</v>
      </c>
      <c r="G3023" s="32" t="s">
        <v>42</v>
      </c>
      <c r="H3023" s="32" t="s">
        <v>106</v>
      </c>
      <c r="I3023" s="33">
        <v>2000000</v>
      </c>
      <c r="J3023" s="34">
        <v>42095</v>
      </c>
      <c r="K3023" s="35">
        <v>44028</v>
      </c>
      <c r="L3023" s="36">
        <v>44214</v>
      </c>
      <c r="M3023" s="36">
        <v>45854</v>
      </c>
      <c r="N3023" s="37">
        <v>36723</v>
      </c>
      <c r="O3023" s="37">
        <v>36541</v>
      </c>
      <c r="P3023" s="21">
        <v>0</v>
      </c>
      <c r="Q3023" s="33">
        <v>0</v>
      </c>
      <c r="R3023" s="33">
        <v>0</v>
      </c>
      <c r="S3023" s="33">
        <v>0</v>
      </c>
      <c r="T3023" s="33">
        <v>0</v>
      </c>
      <c r="U3023" s="33">
        <v>2000000000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148</v>
      </c>
      <c r="E3024" s="32" t="s">
        <v>447</v>
      </c>
      <c r="F3024" s="32" t="s">
        <v>457</v>
      </c>
      <c r="G3024" s="32" t="s">
        <v>42</v>
      </c>
      <c r="H3024" s="32" t="s">
        <v>107</v>
      </c>
      <c r="I3024" s="33">
        <v>1740000</v>
      </c>
      <c r="J3024" s="34">
        <v>38443</v>
      </c>
      <c r="K3024" s="35">
        <v>44028</v>
      </c>
      <c r="L3024" s="36">
        <v>44214</v>
      </c>
      <c r="M3024" s="36">
        <v>45854</v>
      </c>
      <c r="N3024" s="37">
        <v>36723</v>
      </c>
      <c r="O3024" s="37">
        <v>36541</v>
      </c>
      <c r="P3024" s="21">
        <v>0</v>
      </c>
      <c r="Q3024" s="33">
        <v>0</v>
      </c>
      <c r="R3024" s="33">
        <v>0</v>
      </c>
      <c r="S3024" s="33">
        <v>0</v>
      </c>
      <c r="T3024" s="33">
        <v>0</v>
      </c>
      <c r="U3024" s="33">
        <v>1740000000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148</v>
      </c>
      <c r="E3025" s="32" t="s">
        <v>447</v>
      </c>
      <c r="F3025" s="32" t="s">
        <v>457</v>
      </c>
      <c r="G3025" s="32" t="s">
        <v>42</v>
      </c>
      <c r="H3025" s="32" t="s">
        <v>105</v>
      </c>
      <c r="I3025" s="33">
        <v>870000</v>
      </c>
      <c r="J3025" s="34">
        <v>36617</v>
      </c>
      <c r="K3025" s="35">
        <v>44028</v>
      </c>
      <c r="L3025" s="36">
        <v>44214</v>
      </c>
      <c r="M3025" s="36">
        <v>45854</v>
      </c>
      <c r="N3025" s="37">
        <v>36723</v>
      </c>
      <c r="O3025" s="37">
        <v>36541</v>
      </c>
      <c r="P3025" s="21">
        <v>0</v>
      </c>
      <c r="Q3025" s="33">
        <v>0</v>
      </c>
      <c r="R3025" s="33">
        <v>0</v>
      </c>
      <c r="S3025" s="33">
        <v>0</v>
      </c>
      <c r="T3025" s="33">
        <v>0</v>
      </c>
      <c r="U3025" s="33">
        <v>870000000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148</v>
      </c>
      <c r="E3026" s="32" t="s">
        <v>447</v>
      </c>
      <c r="F3026" s="32" t="s">
        <v>457</v>
      </c>
      <c r="G3026" s="32" t="s">
        <v>42</v>
      </c>
      <c r="H3026" s="32" t="s">
        <v>68</v>
      </c>
      <c r="I3026" s="33">
        <v>620000</v>
      </c>
      <c r="J3026" s="34">
        <v>36617</v>
      </c>
      <c r="K3026" s="35">
        <v>44028</v>
      </c>
      <c r="L3026" s="36">
        <v>44214</v>
      </c>
      <c r="M3026" s="36">
        <v>45854</v>
      </c>
      <c r="N3026" s="37">
        <v>36723</v>
      </c>
      <c r="O3026" s="37">
        <v>36541</v>
      </c>
      <c r="P3026" s="21">
        <v>0</v>
      </c>
      <c r="Q3026" s="33">
        <v>0</v>
      </c>
      <c r="R3026" s="33">
        <v>0</v>
      </c>
      <c r="S3026" s="33">
        <v>0</v>
      </c>
      <c r="T3026" s="33">
        <v>0</v>
      </c>
      <c r="U3026" s="33">
        <v>620000000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148</v>
      </c>
      <c r="E3027" s="32" t="s">
        <v>447</v>
      </c>
      <c r="F3027" s="32" t="s">
        <v>457</v>
      </c>
      <c r="G3027" s="32" t="s">
        <v>42</v>
      </c>
      <c r="H3027" s="32" t="s">
        <v>68</v>
      </c>
      <c r="I3027" s="33">
        <v>2030000</v>
      </c>
      <c r="J3027" s="34">
        <v>36617</v>
      </c>
      <c r="K3027" s="35">
        <v>44028</v>
      </c>
      <c r="L3027" s="36">
        <v>44214</v>
      </c>
      <c r="M3027" s="36">
        <v>45854</v>
      </c>
      <c r="N3027" s="37">
        <v>36723</v>
      </c>
      <c r="O3027" s="37">
        <v>36541</v>
      </c>
      <c r="P3027" s="21">
        <v>0</v>
      </c>
      <c r="Q3027" s="33">
        <v>0</v>
      </c>
      <c r="R3027" s="33">
        <v>0</v>
      </c>
      <c r="S3027" s="33">
        <v>0</v>
      </c>
      <c r="T3027" s="33">
        <v>0</v>
      </c>
      <c r="U3027" s="33">
        <v>2030000000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148</v>
      </c>
      <c r="E3028" s="32" t="s">
        <v>447</v>
      </c>
      <c r="F3028" s="32" t="s">
        <v>457</v>
      </c>
      <c r="G3028" s="32" t="s">
        <v>42</v>
      </c>
      <c r="H3028" s="32" t="s">
        <v>68</v>
      </c>
      <c r="I3028" s="33">
        <v>1102000</v>
      </c>
      <c r="J3028" s="34">
        <v>36251</v>
      </c>
      <c r="K3028" s="35">
        <v>44028</v>
      </c>
      <c r="L3028" s="36">
        <v>44214</v>
      </c>
      <c r="M3028" s="36">
        <v>45854</v>
      </c>
      <c r="N3028" s="37">
        <v>36723</v>
      </c>
      <c r="O3028" s="37">
        <v>36541</v>
      </c>
      <c r="P3028" s="21">
        <v>0</v>
      </c>
      <c r="Q3028" s="33">
        <v>0</v>
      </c>
      <c r="R3028" s="33">
        <v>0</v>
      </c>
      <c r="S3028" s="33">
        <v>0</v>
      </c>
      <c r="T3028" s="33">
        <v>0</v>
      </c>
      <c r="U3028" s="33">
        <v>1102000000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148</v>
      </c>
      <c r="E3029" s="32" t="s">
        <v>447</v>
      </c>
      <c r="F3029" s="32" t="s">
        <v>457</v>
      </c>
      <c r="G3029" s="32" t="s">
        <v>42</v>
      </c>
      <c r="H3029" s="32" t="s">
        <v>68</v>
      </c>
      <c r="I3029" s="33">
        <v>4349000</v>
      </c>
      <c r="J3029" s="34">
        <v>36617</v>
      </c>
      <c r="K3029" s="35">
        <v>44028</v>
      </c>
      <c r="L3029" s="36">
        <v>44214</v>
      </c>
      <c r="M3029" s="36">
        <v>45854</v>
      </c>
      <c r="N3029" s="37">
        <v>36723</v>
      </c>
      <c r="O3029" s="37">
        <v>36541</v>
      </c>
      <c r="P3029" s="21">
        <v>0</v>
      </c>
      <c r="Q3029" s="33">
        <v>0</v>
      </c>
      <c r="R3029" s="33">
        <v>0</v>
      </c>
      <c r="S3029" s="33">
        <v>0</v>
      </c>
      <c r="T3029" s="33">
        <v>0</v>
      </c>
      <c r="U3029" s="33">
        <v>4349000000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148</v>
      </c>
      <c r="E3030" s="32" t="s">
        <v>447</v>
      </c>
      <c r="F3030" s="32" t="s">
        <v>457</v>
      </c>
      <c r="G3030" s="32" t="s">
        <v>42</v>
      </c>
      <c r="H3030" s="32" t="s">
        <v>68</v>
      </c>
      <c r="I3030" s="33">
        <v>602000</v>
      </c>
      <c r="J3030" s="34">
        <v>36617</v>
      </c>
      <c r="K3030" s="35">
        <v>44028</v>
      </c>
      <c r="L3030" s="36">
        <v>44214</v>
      </c>
      <c r="M3030" s="36">
        <v>45854</v>
      </c>
      <c r="N3030" s="37">
        <v>36723</v>
      </c>
      <c r="O3030" s="37">
        <v>36541</v>
      </c>
      <c r="P3030" s="21">
        <v>0</v>
      </c>
      <c r="Q3030" s="33">
        <v>0</v>
      </c>
      <c r="R3030" s="33">
        <v>0</v>
      </c>
      <c r="S3030" s="33">
        <v>0</v>
      </c>
      <c r="T3030" s="33">
        <v>0</v>
      </c>
      <c r="U3030" s="33">
        <v>602000000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148</v>
      </c>
      <c r="E3031" s="32" t="s">
        <v>447</v>
      </c>
      <c r="F3031" s="32" t="s">
        <v>457</v>
      </c>
      <c r="G3031" s="32" t="s">
        <v>42</v>
      </c>
      <c r="H3031" s="32" t="s">
        <v>68</v>
      </c>
      <c r="I3031" s="33">
        <v>1387000</v>
      </c>
      <c r="J3031" s="34">
        <v>36617</v>
      </c>
      <c r="K3031" s="35">
        <v>44028</v>
      </c>
      <c r="L3031" s="36">
        <v>44214</v>
      </c>
      <c r="M3031" s="36">
        <v>45854</v>
      </c>
      <c r="N3031" s="37">
        <v>36723</v>
      </c>
      <c r="O3031" s="37">
        <v>36541</v>
      </c>
      <c r="P3031" s="21">
        <v>0</v>
      </c>
      <c r="Q3031" s="33">
        <v>0</v>
      </c>
      <c r="R3031" s="33">
        <v>0</v>
      </c>
      <c r="S3031" s="33">
        <v>0</v>
      </c>
      <c r="T3031" s="33">
        <v>0</v>
      </c>
      <c r="U3031" s="33">
        <v>1387000000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148</v>
      </c>
      <c r="E3032" s="32" t="s">
        <v>447</v>
      </c>
      <c r="F3032" s="32" t="s">
        <v>457</v>
      </c>
      <c r="G3032" s="32" t="s">
        <v>42</v>
      </c>
      <c r="H3032" s="32" t="s">
        <v>68</v>
      </c>
      <c r="I3032" s="33">
        <v>2937000</v>
      </c>
      <c r="J3032" s="34">
        <v>39173</v>
      </c>
      <c r="K3032" s="35">
        <v>44028</v>
      </c>
      <c r="L3032" s="36">
        <v>44214</v>
      </c>
      <c r="M3032" s="36">
        <v>45854</v>
      </c>
      <c r="N3032" s="37">
        <v>36723</v>
      </c>
      <c r="O3032" s="37">
        <v>36541</v>
      </c>
      <c r="P3032" s="21">
        <v>0</v>
      </c>
      <c r="Q3032" s="33">
        <v>0</v>
      </c>
      <c r="R3032" s="33">
        <v>0</v>
      </c>
      <c r="S3032" s="33">
        <v>0</v>
      </c>
      <c r="T3032" s="33">
        <v>0</v>
      </c>
      <c r="U3032" s="33">
        <v>2937000000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148</v>
      </c>
      <c r="E3033" s="32" t="s">
        <v>447</v>
      </c>
      <c r="F3033" s="32" t="s">
        <v>457</v>
      </c>
      <c r="G3033" s="32" t="s">
        <v>42</v>
      </c>
      <c r="H3033" s="32" t="s">
        <v>68</v>
      </c>
      <c r="I3033" s="33">
        <v>1450000</v>
      </c>
      <c r="J3033" s="34">
        <v>36617</v>
      </c>
      <c r="K3033" s="35">
        <v>44028</v>
      </c>
      <c r="L3033" s="36">
        <v>44214</v>
      </c>
      <c r="M3033" s="36">
        <v>45854</v>
      </c>
      <c r="N3033" s="37">
        <v>36723</v>
      </c>
      <c r="O3033" s="37">
        <v>36541</v>
      </c>
      <c r="P3033" s="21">
        <v>0</v>
      </c>
      <c r="Q3033" s="33">
        <v>0</v>
      </c>
      <c r="R3033" s="33">
        <v>0</v>
      </c>
      <c r="S3033" s="33">
        <v>0</v>
      </c>
      <c r="T3033" s="33">
        <v>0</v>
      </c>
      <c r="U3033" s="33">
        <v>1450000000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148</v>
      </c>
      <c r="E3034" s="32" t="s">
        <v>447</v>
      </c>
      <c r="F3034" s="32" t="s">
        <v>457</v>
      </c>
      <c r="G3034" s="32" t="s">
        <v>42</v>
      </c>
      <c r="H3034" s="32" t="s">
        <v>93</v>
      </c>
      <c r="I3034" s="33">
        <v>521000</v>
      </c>
      <c r="J3034" s="34">
        <v>36617</v>
      </c>
      <c r="K3034" s="35">
        <v>44028</v>
      </c>
      <c r="L3034" s="36">
        <v>44214</v>
      </c>
      <c r="M3034" s="36">
        <v>45854</v>
      </c>
      <c r="N3034" s="37">
        <v>36723</v>
      </c>
      <c r="O3034" s="37">
        <v>36541</v>
      </c>
      <c r="P3034" s="21">
        <v>0</v>
      </c>
      <c r="Q3034" s="33">
        <v>0</v>
      </c>
      <c r="R3034" s="33">
        <v>0</v>
      </c>
      <c r="S3034" s="33">
        <v>0</v>
      </c>
      <c r="T3034" s="33">
        <v>0</v>
      </c>
      <c r="U3034" s="33">
        <v>521000000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148</v>
      </c>
      <c r="E3035" s="32" t="s">
        <v>447</v>
      </c>
      <c r="F3035" s="32" t="s">
        <v>457</v>
      </c>
      <c r="G3035" s="32" t="s">
        <v>42</v>
      </c>
      <c r="H3035" s="32" t="s">
        <v>93</v>
      </c>
      <c r="I3035" s="33">
        <v>2166000</v>
      </c>
      <c r="J3035" s="34">
        <v>42095</v>
      </c>
      <c r="K3035" s="35">
        <v>44028</v>
      </c>
      <c r="L3035" s="36">
        <v>44214</v>
      </c>
      <c r="M3035" s="36">
        <v>45854</v>
      </c>
      <c r="N3035" s="37">
        <v>36723</v>
      </c>
      <c r="O3035" s="37">
        <v>36541</v>
      </c>
      <c r="P3035" s="21">
        <v>0</v>
      </c>
      <c r="Q3035" s="33">
        <v>0</v>
      </c>
      <c r="R3035" s="33">
        <v>0</v>
      </c>
      <c r="S3035" s="33">
        <v>0</v>
      </c>
      <c r="T3035" s="33">
        <v>0</v>
      </c>
      <c r="U3035" s="33">
        <v>2166000000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148</v>
      </c>
      <c r="E3036" s="32" t="s">
        <v>447</v>
      </c>
      <c r="F3036" s="32" t="s">
        <v>457</v>
      </c>
      <c r="G3036" s="32" t="s">
        <v>42</v>
      </c>
      <c r="H3036" s="32" t="s">
        <v>129</v>
      </c>
      <c r="I3036" s="33">
        <v>3146000</v>
      </c>
      <c r="J3036" s="34">
        <v>42095</v>
      </c>
      <c r="K3036" s="35">
        <v>44028</v>
      </c>
      <c r="L3036" s="36">
        <v>44214</v>
      </c>
      <c r="M3036" s="36">
        <v>45854</v>
      </c>
      <c r="N3036" s="37">
        <v>36723</v>
      </c>
      <c r="O3036" s="37">
        <v>36541</v>
      </c>
      <c r="P3036" s="21">
        <v>0</v>
      </c>
      <c r="Q3036" s="33">
        <v>0</v>
      </c>
      <c r="R3036" s="33">
        <v>0</v>
      </c>
      <c r="S3036" s="33">
        <v>0</v>
      </c>
      <c r="T3036" s="33">
        <v>0</v>
      </c>
      <c r="U3036" s="33">
        <v>3146000000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148</v>
      </c>
      <c r="E3037" s="32" t="s">
        <v>447</v>
      </c>
      <c r="F3037" s="32" t="s">
        <v>457</v>
      </c>
      <c r="G3037" s="32" t="s">
        <v>62</v>
      </c>
      <c r="H3037" s="32" t="s">
        <v>63</v>
      </c>
      <c r="I3037" s="33">
        <v>2900000</v>
      </c>
      <c r="J3037" s="34">
        <v>36617</v>
      </c>
      <c r="K3037" s="35">
        <v>44028</v>
      </c>
      <c r="L3037" s="36">
        <v>44214</v>
      </c>
      <c r="M3037" s="36">
        <v>45854</v>
      </c>
      <c r="N3037" s="37">
        <v>36723</v>
      </c>
      <c r="O3037" s="37">
        <v>36541</v>
      </c>
      <c r="P3037" s="21">
        <v>0</v>
      </c>
      <c r="Q3037" s="33">
        <v>0</v>
      </c>
      <c r="R3037" s="33">
        <v>0</v>
      </c>
      <c r="S3037" s="33">
        <v>0</v>
      </c>
      <c r="T3037" s="33">
        <v>0</v>
      </c>
      <c r="U3037" s="33">
        <v>2900000000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148</v>
      </c>
      <c r="E3038" s="32" t="s">
        <v>447</v>
      </c>
      <c r="F3038" s="32" t="s">
        <v>457</v>
      </c>
      <c r="G3038" s="32" t="s">
        <v>62</v>
      </c>
      <c r="H3038" s="32" t="s">
        <v>63</v>
      </c>
      <c r="I3038" s="33">
        <v>1393000</v>
      </c>
      <c r="J3038" s="34">
        <v>38443</v>
      </c>
      <c r="K3038" s="35">
        <v>44028</v>
      </c>
      <c r="L3038" s="36">
        <v>44214</v>
      </c>
      <c r="M3038" s="36">
        <v>45854</v>
      </c>
      <c r="N3038" s="37">
        <v>36723</v>
      </c>
      <c r="O3038" s="37">
        <v>36541</v>
      </c>
      <c r="P3038" s="21">
        <v>0</v>
      </c>
      <c r="Q3038" s="33">
        <v>0</v>
      </c>
      <c r="R3038" s="33">
        <v>0</v>
      </c>
      <c r="S3038" s="33">
        <v>0</v>
      </c>
      <c r="T3038" s="33">
        <v>0</v>
      </c>
      <c r="U3038" s="33">
        <v>1393000000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148</v>
      </c>
      <c r="E3039" s="32" t="s">
        <v>447</v>
      </c>
      <c r="F3039" s="32" t="s">
        <v>457</v>
      </c>
      <c r="G3039" s="32" t="s">
        <v>42</v>
      </c>
      <c r="H3039" s="32" t="s">
        <v>125</v>
      </c>
      <c r="I3039" s="33">
        <v>7000000</v>
      </c>
      <c r="J3039" s="34">
        <v>40269</v>
      </c>
      <c r="K3039" s="35">
        <v>44028</v>
      </c>
      <c r="L3039" s="36">
        <v>44214</v>
      </c>
      <c r="M3039" s="36">
        <v>45854</v>
      </c>
      <c r="N3039" s="37">
        <v>36723</v>
      </c>
      <c r="O3039" s="37">
        <v>36541</v>
      </c>
      <c r="P3039" s="21">
        <v>0</v>
      </c>
      <c r="Q3039" s="33">
        <v>0</v>
      </c>
      <c r="R3039" s="33">
        <v>0</v>
      </c>
      <c r="S3039" s="33">
        <v>0</v>
      </c>
      <c r="T3039" s="33">
        <v>0</v>
      </c>
      <c r="U3039" s="33">
        <v>7000000000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148</v>
      </c>
      <c r="E3040" s="32" t="s">
        <v>447</v>
      </c>
      <c r="F3040" s="32" t="s">
        <v>457</v>
      </c>
      <c r="G3040" s="32" t="s">
        <v>42</v>
      </c>
      <c r="H3040" s="32" t="s">
        <v>125</v>
      </c>
      <c r="I3040" s="33">
        <v>1644000</v>
      </c>
      <c r="J3040" s="34">
        <v>40269</v>
      </c>
      <c r="K3040" s="35">
        <v>44028</v>
      </c>
      <c r="L3040" s="36">
        <v>44214</v>
      </c>
      <c r="M3040" s="36">
        <v>45854</v>
      </c>
      <c r="N3040" s="37">
        <v>36723</v>
      </c>
      <c r="O3040" s="37">
        <v>36541</v>
      </c>
      <c r="P3040" s="21">
        <v>0</v>
      </c>
      <c r="Q3040" s="33">
        <v>0</v>
      </c>
      <c r="R3040" s="33">
        <v>0</v>
      </c>
      <c r="S3040" s="33">
        <v>0</v>
      </c>
      <c r="T3040" s="33">
        <v>0</v>
      </c>
      <c r="U3040" s="33">
        <v>1644000000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148</v>
      </c>
      <c r="E3041" s="32" t="s">
        <v>447</v>
      </c>
      <c r="F3041" s="32" t="s">
        <v>457</v>
      </c>
      <c r="G3041" s="32" t="s">
        <v>36</v>
      </c>
      <c r="H3041" s="32" t="s">
        <v>45</v>
      </c>
      <c r="I3041" s="33">
        <v>1450000</v>
      </c>
      <c r="J3041" s="34">
        <v>36617</v>
      </c>
      <c r="K3041" s="35">
        <v>44028</v>
      </c>
      <c r="L3041" s="36">
        <v>44214</v>
      </c>
      <c r="M3041" s="36">
        <v>45854</v>
      </c>
      <c r="N3041" s="37">
        <v>36723</v>
      </c>
      <c r="O3041" s="37">
        <v>36541</v>
      </c>
      <c r="P3041" s="21">
        <v>0</v>
      </c>
      <c r="Q3041" s="33">
        <v>0</v>
      </c>
      <c r="R3041" s="33">
        <v>0</v>
      </c>
      <c r="S3041" s="33">
        <v>0</v>
      </c>
      <c r="T3041" s="33">
        <v>0</v>
      </c>
      <c r="U3041" s="33">
        <v>1450000000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148</v>
      </c>
      <c r="E3042" s="32" t="s">
        <v>447</v>
      </c>
      <c r="F3042" s="32" t="s">
        <v>457</v>
      </c>
      <c r="G3042" s="32" t="s">
        <v>36</v>
      </c>
      <c r="H3042" s="32" t="s">
        <v>45</v>
      </c>
      <c r="I3042" s="33">
        <v>6885000</v>
      </c>
      <c r="J3042" s="34">
        <v>40269</v>
      </c>
      <c r="K3042" s="35">
        <v>44028</v>
      </c>
      <c r="L3042" s="36">
        <v>44214</v>
      </c>
      <c r="M3042" s="36">
        <v>45854</v>
      </c>
      <c r="N3042" s="37">
        <v>36723</v>
      </c>
      <c r="O3042" s="37">
        <v>36541</v>
      </c>
      <c r="P3042" s="21">
        <v>0</v>
      </c>
      <c r="Q3042" s="33">
        <v>0</v>
      </c>
      <c r="R3042" s="33">
        <v>0</v>
      </c>
      <c r="S3042" s="33">
        <v>0</v>
      </c>
      <c r="T3042" s="33">
        <v>0</v>
      </c>
      <c r="U3042" s="33">
        <v>6885000000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148</v>
      </c>
      <c r="E3043" s="32" t="s">
        <v>447</v>
      </c>
      <c r="F3043" s="32" t="s">
        <v>457</v>
      </c>
      <c r="G3043" s="32" t="s">
        <v>36</v>
      </c>
      <c r="H3043" s="32" t="s">
        <v>156</v>
      </c>
      <c r="I3043" s="33">
        <v>700000</v>
      </c>
      <c r="J3043" s="34">
        <v>40269</v>
      </c>
      <c r="K3043" s="35">
        <v>44028</v>
      </c>
      <c r="L3043" s="36">
        <v>44214</v>
      </c>
      <c r="M3043" s="36">
        <v>45854</v>
      </c>
      <c r="N3043" s="37">
        <v>36723</v>
      </c>
      <c r="O3043" s="37">
        <v>36541</v>
      </c>
      <c r="P3043" s="21">
        <v>0</v>
      </c>
      <c r="Q3043" s="33">
        <v>0</v>
      </c>
      <c r="R3043" s="33">
        <v>0</v>
      </c>
      <c r="S3043" s="33">
        <v>0</v>
      </c>
      <c r="T3043" s="33">
        <v>0</v>
      </c>
      <c r="U3043" s="33">
        <v>700000000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148</v>
      </c>
      <c r="E3044" s="32" t="s">
        <v>447</v>
      </c>
      <c r="F3044" s="32" t="s">
        <v>459</v>
      </c>
      <c r="G3044" s="32" t="s">
        <v>42</v>
      </c>
      <c r="H3044" s="32" t="s">
        <v>157</v>
      </c>
      <c r="I3044" s="33">
        <v>500000</v>
      </c>
      <c r="J3044" s="34">
        <v>43922</v>
      </c>
      <c r="K3044" s="35">
        <v>44172</v>
      </c>
      <c r="L3044" s="36">
        <v>44354</v>
      </c>
      <c r="M3044" s="36">
        <v>45996</v>
      </c>
      <c r="N3044" s="37">
        <v>36684</v>
      </c>
      <c r="O3044" s="37">
        <v>36867</v>
      </c>
      <c r="P3044" s="21">
        <v>0</v>
      </c>
      <c r="Q3044" s="33">
        <v>0</v>
      </c>
      <c r="R3044" s="33">
        <v>0</v>
      </c>
      <c r="S3044" s="33">
        <v>0</v>
      </c>
      <c r="T3044" s="33">
        <v>0</v>
      </c>
      <c r="U3044" s="33">
        <v>500000000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148</v>
      </c>
      <c r="E3045" s="32" t="s">
        <v>447</v>
      </c>
      <c r="F3045" s="32" t="s">
        <v>459</v>
      </c>
      <c r="G3045" s="32" t="s">
        <v>62</v>
      </c>
      <c r="H3045" s="32" t="s">
        <v>63</v>
      </c>
      <c r="I3045" s="33">
        <v>1000000</v>
      </c>
      <c r="J3045" s="34">
        <v>43922</v>
      </c>
      <c r="K3045" s="35">
        <v>44172</v>
      </c>
      <c r="L3045" s="36">
        <v>44354</v>
      </c>
      <c r="M3045" s="36">
        <v>45996</v>
      </c>
      <c r="N3045" s="37">
        <v>36684</v>
      </c>
      <c r="O3045" s="37">
        <v>36867</v>
      </c>
      <c r="P3045" s="21">
        <v>0</v>
      </c>
      <c r="Q3045" s="33">
        <v>0</v>
      </c>
      <c r="R3045" s="33">
        <v>0</v>
      </c>
      <c r="S3045" s="33">
        <v>0</v>
      </c>
      <c r="T3045" s="33">
        <v>0</v>
      </c>
      <c r="U3045" s="33">
        <v>1000000000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148</v>
      </c>
      <c r="E3046" s="32" t="s">
        <v>447</v>
      </c>
      <c r="F3046" s="32" t="s">
        <v>459</v>
      </c>
      <c r="G3046" s="32" t="s">
        <v>42</v>
      </c>
      <c r="H3046" s="32" t="s">
        <v>118</v>
      </c>
      <c r="I3046" s="33">
        <v>50000</v>
      </c>
      <c r="J3046" s="34">
        <v>43922</v>
      </c>
      <c r="K3046" s="35">
        <v>44172</v>
      </c>
      <c r="L3046" s="36">
        <v>44354</v>
      </c>
      <c r="M3046" s="36">
        <v>45996</v>
      </c>
      <c r="N3046" s="37">
        <v>36684</v>
      </c>
      <c r="O3046" s="37">
        <v>36867</v>
      </c>
      <c r="P3046" s="21">
        <v>0</v>
      </c>
      <c r="Q3046" s="33">
        <v>0</v>
      </c>
      <c r="R3046" s="33">
        <v>0</v>
      </c>
      <c r="S3046" s="33">
        <v>0</v>
      </c>
      <c r="T3046" s="33">
        <v>0</v>
      </c>
      <c r="U3046" s="33">
        <v>50000000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148</v>
      </c>
      <c r="E3047" s="32" t="s">
        <v>447</v>
      </c>
      <c r="F3047" s="32" t="s">
        <v>459</v>
      </c>
      <c r="G3047" s="32" t="s">
        <v>42</v>
      </c>
      <c r="H3047" s="32" t="s">
        <v>157</v>
      </c>
      <c r="I3047" s="33">
        <v>50000</v>
      </c>
      <c r="J3047" s="34">
        <v>43922</v>
      </c>
      <c r="K3047" s="35">
        <v>44172</v>
      </c>
      <c r="L3047" s="36">
        <v>44354</v>
      </c>
      <c r="M3047" s="36">
        <v>45996</v>
      </c>
      <c r="N3047" s="37">
        <v>36684</v>
      </c>
      <c r="O3047" s="37">
        <v>36867</v>
      </c>
      <c r="P3047" s="21">
        <v>0</v>
      </c>
      <c r="Q3047" s="33">
        <v>0</v>
      </c>
      <c r="R3047" s="33">
        <v>0</v>
      </c>
      <c r="S3047" s="33">
        <v>0</v>
      </c>
      <c r="T3047" s="33">
        <v>0</v>
      </c>
      <c r="U3047" s="33">
        <v>50000000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148</v>
      </c>
      <c r="E3048" s="32" t="s">
        <v>447</v>
      </c>
      <c r="F3048" s="32" t="s">
        <v>459</v>
      </c>
      <c r="G3048" s="32" t="s">
        <v>42</v>
      </c>
      <c r="H3048" s="32" t="s">
        <v>136</v>
      </c>
      <c r="I3048" s="33">
        <v>500000</v>
      </c>
      <c r="J3048" s="34">
        <v>43922</v>
      </c>
      <c r="K3048" s="35">
        <v>44172</v>
      </c>
      <c r="L3048" s="36">
        <v>44354</v>
      </c>
      <c r="M3048" s="36">
        <v>45996</v>
      </c>
      <c r="N3048" s="37">
        <v>36684</v>
      </c>
      <c r="O3048" s="37">
        <v>36867</v>
      </c>
      <c r="P3048" s="21">
        <v>0</v>
      </c>
      <c r="Q3048" s="33">
        <v>0</v>
      </c>
      <c r="R3048" s="33">
        <v>0</v>
      </c>
      <c r="S3048" s="33">
        <v>0</v>
      </c>
      <c r="T3048" s="33">
        <v>0</v>
      </c>
      <c r="U3048" s="33">
        <v>500000000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148</v>
      </c>
      <c r="E3049" s="32" t="s">
        <v>447</v>
      </c>
      <c r="F3049" s="32" t="s">
        <v>459</v>
      </c>
      <c r="G3049" s="32" t="s">
        <v>94</v>
      </c>
      <c r="H3049" s="32" t="s">
        <v>110</v>
      </c>
      <c r="I3049" s="33">
        <v>700000</v>
      </c>
      <c r="J3049" s="34">
        <v>43922</v>
      </c>
      <c r="K3049" s="35">
        <v>44172</v>
      </c>
      <c r="L3049" s="36">
        <v>44354</v>
      </c>
      <c r="M3049" s="36">
        <v>45996</v>
      </c>
      <c r="N3049" s="37">
        <v>36684</v>
      </c>
      <c r="O3049" s="37">
        <v>36867</v>
      </c>
      <c r="P3049" s="21">
        <v>0</v>
      </c>
      <c r="Q3049" s="33">
        <v>0</v>
      </c>
      <c r="R3049" s="33">
        <v>0</v>
      </c>
      <c r="S3049" s="33">
        <v>0</v>
      </c>
      <c r="T3049" s="33">
        <v>0</v>
      </c>
      <c r="U3049" s="33">
        <v>700000000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148</v>
      </c>
      <c r="E3050" s="32" t="s">
        <v>447</v>
      </c>
      <c r="F3050" s="32" t="s">
        <v>459</v>
      </c>
      <c r="G3050" s="32" t="s">
        <v>111</v>
      </c>
      <c r="H3050" s="32" t="s">
        <v>112</v>
      </c>
      <c r="I3050" s="33">
        <v>500000</v>
      </c>
      <c r="J3050" s="34">
        <v>43922</v>
      </c>
      <c r="K3050" s="35">
        <v>44172</v>
      </c>
      <c r="L3050" s="36">
        <v>44354</v>
      </c>
      <c r="M3050" s="36">
        <v>45996</v>
      </c>
      <c r="N3050" s="37">
        <v>36684</v>
      </c>
      <c r="O3050" s="37">
        <v>36867</v>
      </c>
      <c r="P3050" s="21">
        <v>0</v>
      </c>
      <c r="Q3050" s="33">
        <v>0</v>
      </c>
      <c r="R3050" s="33">
        <v>0</v>
      </c>
      <c r="S3050" s="33">
        <v>0</v>
      </c>
      <c r="T3050" s="33">
        <v>0</v>
      </c>
      <c r="U3050" s="33">
        <v>500000000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148</v>
      </c>
      <c r="E3051" s="32" t="s">
        <v>447</v>
      </c>
      <c r="F3051" s="32" t="s">
        <v>459</v>
      </c>
      <c r="G3051" s="32" t="s">
        <v>42</v>
      </c>
      <c r="H3051" s="32" t="s">
        <v>105</v>
      </c>
      <c r="I3051" s="33">
        <v>2922300</v>
      </c>
      <c r="J3051" s="34">
        <v>43922</v>
      </c>
      <c r="K3051" s="35">
        <v>44172</v>
      </c>
      <c r="L3051" s="36">
        <v>44354</v>
      </c>
      <c r="M3051" s="36">
        <v>45996</v>
      </c>
      <c r="N3051" s="37">
        <v>36684</v>
      </c>
      <c r="O3051" s="37">
        <v>36867</v>
      </c>
      <c r="P3051" s="21">
        <v>0</v>
      </c>
      <c r="Q3051" s="33">
        <v>0</v>
      </c>
      <c r="R3051" s="33">
        <v>0</v>
      </c>
      <c r="S3051" s="33">
        <v>0</v>
      </c>
      <c r="T3051" s="33">
        <v>0</v>
      </c>
      <c r="U3051" s="33">
        <v>2922300000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148</v>
      </c>
      <c r="E3052" s="32" t="s">
        <v>447</v>
      </c>
      <c r="F3052" s="32" t="s">
        <v>459</v>
      </c>
      <c r="G3052" s="32" t="s">
        <v>42</v>
      </c>
      <c r="H3052" s="32" t="s">
        <v>93</v>
      </c>
      <c r="I3052" s="33">
        <v>300000</v>
      </c>
      <c r="J3052" s="34">
        <v>43922</v>
      </c>
      <c r="K3052" s="35">
        <v>44172</v>
      </c>
      <c r="L3052" s="36">
        <v>44354</v>
      </c>
      <c r="M3052" s="36">
        <v>45996</v>
      </c>
      <c r="N3052" s="37">
        <v>36684</v>
      </c>
      <c r="O3052" s="37">
        <v>36867</v>
      </c>
      <c r="P3052" s="21">
        <v>0</v>
      </c>
      <c r="Q3052" s="33">
        <v>0</v>
      </c>
      <c r="R3052" s="33">
        <v>0</v>
      </c>
      <c r="S3052" s="33">
        <v>0</v>
      </c>
      <c r="T3052" s="33">
        <v>0</v>
      </c>
      <c r="U3052" s="33">
        <v>300000000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148</v>
      </c>
      <c r="E3053" s="32" t="s">
        <v>447</v>
      </c>
      <c r="F3053" s="32" t="s">
        <v>459</v>
      </c>
      <c r="G3053" s="32" t="s">
        <v>42</v>
      </c>
      <c r="H3053" s="32" t="s">
        <v>129</v>
      </c>
      <c r="I3053" s="33">
        <v>300000</v>
      </c>
      <c r="J3053" s="34">
        <v>43922</v>
      </c>
      <c r="K3053" s="35">
        <v>44172</v>
      </c>
      <c r="L3053" s="36">
        <v>44354</v>
      </c>
      <c r="M3053" s="36">
        <v>45996</v>
      </c>
      <c r="N3053" s="37">
        <v>36684</v>
      </c>
      <c r="O3053" s="37">
        <v>36867</v>
      </c>
      <c r="P3053" s="21">
        <v>0</v>
      </c>
      <c r="Q3053" s="33">
        <v>0</v>
      </c>
      <c r="R3053" s="33">
        <v>0</v>
      </c>
      <c r="S3053" s="33">
        <v>0</v>
      </c>
      <c r="T3053" s="33">
        <v>0</v>
      </c>
      <c r="U3053" s="33">
        <v>300000000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148</v>
      </c>
      <c r="E3054" s="32" t="s">
        <v>447</v>
      </c>
      <c r="F3054" s="32" t="s">
        <v>459</v>
      </c>
      <c r="G3054" s="32" t="s">
        <v>42</v>
      </c>
      <c r="H3054" s="32" t="s">
        <v>240</v>
      </c>
      <c r="I3054" s="33">
        <v>300000</v>
      </c>
      <c r="J3054" s="34">
        <v>43922</v>
      </c>
      <c r="K3054" s="35">
        <v>44172</v>
      </c>
      <c r="L3054" s="36">
        <v>44354</v>
      </c>
      <c r="M3054" s="36">
        <v>45996</v>
      </c>
      <c r="N3054" s="37">
        <v>36684</v>
      </c>
      <c r="O3054" s="37">
        <v>36867</v>
      </c>
      <c r="P3054" s="21">
        <v>0</v>
      </c>
      <c r="Q3054" s="33">
        <v>0</v>
      </c>
      <c r="R3054" s="33">
        <v>0</v>
      </c>
      <c r="S3054" s="33">
        <v>0</v>
      </c>
      <c r="T3054" s="33">
        <v>0</v>
      </c>
      <c r="U3054" s="33">
        <v>300000000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148</v>
      </c>
      <c r="E3055" s="32" t="s">
        <v>447</v>
      </c>
      <c r="F3055" s="32" t="s">
        <v>459</v>
      </c>
      <c r="G3055" s="32" t="s">
        <v>62</v>
      </c>
      <c r="H3055" s="32" t="s">
        <v>63</v>
      </c>
      <c r="I3055" s="33">
        <v>3400000</v>
      </c>
      <c r="J3055" s="34">
        <v>43922</v>
      </c>
      <c r="K3055" s="35">
        <v>44172</v>
      </c>
      <c r="L3055" s="36">
        <v>44354</v>
      </c>
      <c r="M3055" s="36">
        <v>45996</v>
      </c>
      <c r="N3055" s="37">
        <v>36684</v>
      </c>
      <c r="O3055" s="37">
        <v>36867</v>
      </c>
      <c r="P3055" s="21">
        <v>0</v>
      </c>
      <c r="Q3055" s="33">
        <v>0</v>
      </c>
      <c r="R3055" s="33">
        <v>0</v>
      </c>
      <c r="S3055" s="33">
        <v>0</v>
      </c>
      <c r="T3055" s="33">
        <v>0</v>
      </c>
      <c r="U3055" s="33">
        <v>3400000000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148</v>
      </c>
      <c r="E3056" s="32" t="s">
        <v>447</v>
      </c>
      <c r="F3056" s="32" t="s">
        <v>460</v>
      </c>
      <c r="G3056" s="32" t="s">
        <v>54</v>
      </c>
      <c r="H3056" s="32" t="s">
        <v>126</v>
      </c>
      <c r="I3056" s="33">
        <v>370000</v>
      </c>
      <c r="J3056" s="34">
        <v>40634</v>
      </c>
      <c r="K3056" s="35">
        <v>44336</v>
      </c>
      <c r="L3056" s="36">
        <v>44522</v>
      </c>
      <c r="M3056" s="36">
        <v>46162</v>
      </c>
      <c r="N3056" s="37">
        <v>36666</v>
      </c>
      <c r="O3056" s="37">
        <v>36850</v>
      </c>
      <c r="P3056" s="21">
        <v>0</v>
      </c>
      <c r="Q3056" s="33">
        <v>0</v>
      </c>
      <c r="R3056" s="33">
        <v>0</v>
      </c>
      <c r="S3056" s="33">
        <v>0</v>
      </c>
      <c r="T3056" s="33">
        <v>0</v>
      </c>
      <c r="U3056" s="33">
        <v>370000000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148</v>
      </c>
      <c r="E3057" s="32" t="s">
        <v>447</v>
      </c>
      <c r="F3057" s="32" t="s">
        <v>460</v>
      </c>
      <c r="G3057" s="32" t="s">
        <v>39</v>
      </c>
      <c r="H3057" s="32" t="s">
        <v>119</v>
      </c>
      <c r="I3057" s="33">
        <v>435000</v>
      </c>
      <c r="J3057" s="34">
        <v>36982</v>
      </c>
      <c r="K3057" s="35">
        <v>44336</v>
      </c>
      <c r="L3057" s="36">
        <v>44522</v>
      </c>
      <c r="M3057" s="36">
        <v>46162</v>
      </c>
      <c r="N3057" s="37">
        <v>36666</v>
      </c>
      <c r="O3057" s="37">
        <v>36850</v>
      </c>
      <c r="P3057" s="21">
        <v>0</v>
      </c>
      <c r="Q3057" s="33">
        <v>0</v>
      </c>
      <c r="R3057" s="33">
        <v>0</v>
      </c>
      <c r="S3057" s="33">
        <v>0</v>
      </c>
      <c r="T3057" s="33">
        <v>0</v>
      </c>
      <c r="U3057" s="33">
        <v>435000000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148</v>
      </c>
      <c r="E3058" s="32" t="s">
        <v>447</v>
      </c>
      <c r="F3058" s="32" t="s">
        <v>460</v>
      </c>
      <c r="G3058" s="32" t="s">
        <v>39</v>
      </c>
      <c r="H3058" s="32" t="s">
        <v>119</v>
      </c>
      <c r="I3058" s="33">
        <v>542000</v>
      </c>
      <c r="J3058" s="34">
        <v>40634</v>
      </c>
      <c r="K3058" s="35">
        <v>44336</v>
      </c>
      <c r="L3058" s="36">
        <v>44522</v>
      </c>
      <c r="M3058" s="36">
        <v>46162</v>
      </c>
      <c r="N3058" s="37">
        <v>36666</v>
      </c>
      <c r="O3058" s="37">
        <v>36850</v>
      </c>
      <c r="P3058" s="21">
        <v>0</v>
      </c>
      <c r="Q3058" s="33">
        <v>0</v>
      </c>
      <c r="R3058" s="33">
        <v>0</v>
      </c>
      <c r="S3058" s="33">
        <v>0</v>
      </c>
      <c r="T3058" s="33">
        <v>0</v>
      </c>
      <c r="U3058" s="33">
        <v>542000000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148</v>
      </c>
      <c r="E3059" s="32" t="s">
        <v>447</v>
      </c>
      <c r="F3059" s="32" t="s">
        <v>460</v>
      </c>
      <c r="G3059" s="32" t="s">
        <v>42</v>
      </c>
      <c r="H3059" s="32" t="s">
        <v>106</v>
      </c>
      <c r="I3059" s="33">
        <v>1299000</v>
      </c>
      <c r="J3059" s="34">
        <v>40634</v>
      </c>
      <c r="K3059" s="35">
        <v>44336</v>
      </c>
      <c r="L3059" s="36">
        <v>44522</v>
      </c>
      <c r="M3059" s="36">
        <v>46162</v>
      </c>
      <c r="N3059" s="37">
        <v>36666</v>
      </c>
      <c r="O3059" s="37">
        <v>36850</v>
      </c>
      <c r="P3059" s="21">
        <v>0</v>
      </c>
      <c r="Q3059" s="33">
        <v>0</v>
      </c>
      <c r="R3059" s="33">
        <v>0</v>
      </c>
      <c r="S3059" s="33">
        <v>0</v>
      </c>
      <c r="T3059" s="33">
        <v>0</v>
      </c>
      <c r="U3059" s="33">
        <v>1299000000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148</v>
      </c>
      <c r="E3060" s="32" t="s">
        <v>447</v>
      </c>
      <c r="F3060" s="32" t="s">
        <v>460</v>
      </c>
      <c r="G3060" s="32" t="s">
        <v>42</v>
      </c>
      <c r="H3060" s="32" t="s">
        <v>107</v>
      </c>
      <c r="I3060" s="33">
        <v>199000</v>
      </c>
      <c r="J3060" s="34">
        <v>36982</v>
      </c>
      <c r="K3060" s="35">
        <v>44336</v>
      </c>
      <c r="L3060" s="36">
        <v>44522</v>
      </c>
      <c r="M3060" s="36">
        <v>46162</v>
      </c>
      <c r="N3060" s="37">
        <v>36666</v>
      </c>
      <c r="O3060" s="37">
        <v>36850</v>
      </c>
      <c r="P3060" s="21">
        <v>0</v>
      </c>
      <c r="Q3060" s="33">
        <v>0</v>
      </c>
      <c r="R3060" s="33">
        <v>0</v>
      </c>
      <c r="S3060" s="33">
        <v>0</v>
      </c>
      <c r="T3060" s="33">
        <v>0</v>
      </c>
      <c r="U3060" s="33">
        <v>199000000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148</v>
      </c>
      <c r="E3061" s="32" t="s">
        <v>447</v>
      </c>
      <c r="F3061" s="32" t="s">
        <v>460</v>
      </c>
      <c r="G3061" s="32" t="s">
        <v>42</v>
      </c>
      <c r="H3061" s="32" t="s">
        <v>107</v>
      </c>
      <c r="I3061" s="33">
        <v>811000</v>
      </c>
      <c r="J3061" s="34">
        <v>40634</v>
      </c>
      <c r="K3061" s="35">
        <v>44336</v>
      </c>
      <c r="L3061" s="36">
        <v>44522</v>
      </c>
      <c r="M3061" s="36">
        <v>46162</v>
      </c>
      <c r="N3061" s="37">
        <v>36666</v>
      </c>
      <c r="O3061" s="37">
        <v>36850</v>
      </c>
      <c r="P3061" s="21">
        <v>0</v>
      </c>
      <c r="Q3061" s="33">
        <v>0</v>
      </c>
      <c r="R3061" s="33">
        <v>0</v>
      </c>
      <c r="S3061" s="33">
        <v>0</v>
      </c>
      <c r="T3061" s="33">
        <v>0</v>
      </c>
      <c r="U3061" s="33">
        <v>811000000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148</v>
      </c>
      <c r="E3062" s="32" t="s">
        <v>447</v>
      </c>
      <c r="F3062" s="32" t="s">
        <v>460</v>
      </c>
      <c r="G3062" s="32" t="s">
        <v>42</v>
      </c>
      <c r="H3062" s="32" t="s">
        <v>197</v>
      </c>
      <c r="I3062" s="33">
        <v>260000</v>
      </c>
      <c r="J3062" s="34">
        <v>40634</v>
      </c>
      <c r="K3062" s="35">
        <v>44336</v>
      </c>
      <c r="L3062" s="36">
        <v>44522</v>
      </c>
      <c r="M3062" s="36">
        <v>46162</v>
      </c>
      <c r="N3062" s="37">
        <v>36666</v>
      </c>
      <c r="O3062" s="37">
        <v>36850</v>
      </c>
      <c r="P3062" s="21">
        <v>0</v>
      </c>
      <c r="Q3062" s="33">
        <v>0</v>
      </c>
      <c r="R3062" s="33">
        <v>0</v>
      </c>
      <c r="S3062" s="33">
        <v>0</v>
      </c>
      <c r="T3062" s="33">
        <v>0</v>
      </c>
      <c r="U3062" s="33">
        <v>260000000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148</v>
      </c>
      <c r="E3063" s="32" t="s">
        <v>447</v>
      </c>
      <c r="F3063" s="32" t="s">
        <v>460</v>
      </c>
      <c r="G3063" s="32" t="s">
        <v>42</v>
      </c>
      <c r="H3063" s="32" t="s">
        <v>144</v>
      </c>
      <c r="I3063" s="33">
        <v>303000</v>
      </c>
      <c r="J3063" s="34">
        <v>36982</v>
      </c>
      <c r="K3063" s="35">
        <v>44336</v>
      </c>
      <c r="L3063" s="36">
        <v>44522</v>
      </c>
      <c r="M3063" s="36">
        <v>46162</v>
      </c>
      <c r="N3063" s="37">
        <v>36666</v>
      </c>
      <c r="O3063" s="37">
        <v>36850</v>
      </c>
      <c r="P3063" s="21">
        <v>0</v>
      </c>
      <c r="Q3063" s="33">
        <v>0</v>
      </c>
      <c r="R3063" s="33">
        <v>0</v>
      </c>
      <c r="S3063" s="33">
        <v>0</v>
      </c>
      <c r="T3063" s="33">
        <v>0</v>
      </c>
      <c r="U3063" s="33">
        <v>303000000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148</v>
      </c>
      <c r="E3064" s="32" t="s">
        <v>447</v>
      </c>
      <c r="F3064" s="32" t="s">
        <v>460</v>
      </c>
      <c r="G3064" s="32" t="s">
        <v>42</v>
      </c>
      <c r="H3064" s="32" t="s">
        <v>116</v>
      </c>
      <c r="I3064" s="33">
        <v>577000</v>
      </c>
      <c r="J3064" s="34">
        <v>36982</v>
      </c>
      <c r="K3064" s="35">
        <v>44336</v>
      </c>
      <c r="L3064" s="36">
        <v>44522</v>
      </c>
      <c r="M3064" s="36">
        <v>46162</v>
      </c>
      <c r="N3064" s="37">
        <v>36666</v>
      </c>
      <c r="O3064" s="37">
        <v>36850</v>
      </c>
      <c r="P3064" s="21">
        <v>0</v>
      </c>
      <c r="Q3064" s="33">
        <v>0</v>
      </c>
      <c r="R3064" s="33">
        <v>0</v>
      </c>
      <c r="S3064" s="33">
        <v>0</v>
      </c>
      <c r="T3064" s="33">
        <v>0</v>
      </c>
      <c r="U3064" s="33">
        <v>577000000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148</v>
      </c>
      <c r="E3065" s="32" t="s">
        <v>447</v>
      </c>
      <c r="F3065" s="32" t="s">
        <v>460</v>
      </c>
      <c r="G3065" s="32" t="s">
        <v>42</v>
      </c>
      <c r="H3065" s="32" t="s">
        <v>116</v>
      </c>
      <c r="I3065" s="33">
        <v>1746000</v>
      </c>
      <c r="J3065" s="34">
        <v>40634</v>
      </c>
      <c r="K3065" s="35">
        <v>44336</v>
      </c>
      <c r="L3065" s="36">
        <v>44522</v>
      </c>
      <c r="M3065" s="36">
        <v>46162</v>
      </c>
      <c r="N3065" s="37">
        <v>36666</v>
      </c>
      <c r="O3065" s="37">
        <v>36850</v>
      </c>
      <c r="P3065" s="21">
        <v>0</v>
      </c>
      <c r="Q3065" s="33">
        <v>0</v>
      </c>
      <c r="R3065" s="33">
        <v>0</v>
      </c>
      <c r="S3065" s="33">
        <v>0</v>
      </c>
      <c r="T3065" s="33">
        <v>0</v>
      </c>
      <c r="U3065" s="33">
        <v>1746000000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148</v>
      </c>
      <c r="E3066" s="32" t="s">
        <v>447</v>
      </c>
      <c r="F3066" s="32" t="s">
        <v>460</v>
      </c>
      <c r="G3066" s="32" t="s">
        <v>42</v>
      </c>
      <c r="H3066" s="32" t="s">
        <v>123</v>
      </c>
      <c r="I3066" s="33">
        <v>1050000</v>
      </c>
      <c r="J3066" s="34">
        <v>40634</v>
      </c>
      <c r="K3066" s="35">
        <v>44336</v>
      </c>
      <c r="L3066" s="36">
        <v>44522</v>
      </c>
      <c r="M3066" s="36">
        <v>46162</v>
      </c>
      <c r="N3066" s="37">
        <v>36666</v>
      </c>
      <c r="O3066" s="37">
        <v>36850</v>
      </c>
      <c r="P3066" s="21">
        <v>0</v>
      </c>
      <c r="Q3066" s="33">
        <v>0</v>
      </c>
      <c r="R3066" s="33">
        <v>0</v>
      </c>
      <c r="S3066" s="33">
        <v>0</v>
      </c>
      <c r="T3066" s="33">
        <v>0</v>
      </c>
      <c r="U3066" s="33">
        <v>1050000000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148</v>
      </c>
      <c r="E3067" s="32" t="s">
        <v>447</v>
      </c>
      <c r="F3067" s="32" t="s">
        <v>460</v>
      </c>
      <c r="G3067" s="32" t="s">
        <v>42</v>
      </c>
      <c r="H3067" s="32" t="s">
        <v>198</v>
      </c>
      <c r="I3067" s="33">
        <v>78000</v>
      </c>
      <c r="J3067" s="34">
        <v>40634</v>
      </c>
      <c r="K3067" s="35">
        <v>44336</v>
      </c>
      <c r="L3067" s="36">
        <v>44522</v>
      </c>
      <c r="M3067" s="36">
        <v>46162</v>
      </c>
      <c r="N3067" s="37">
        <v>36666</v>
      </c>
      <c r="O3067" s="37">
        <v>36850</v>
      </c>
      <c r="P3067" s="21">
        <v>0</v>
      </c>
      <c r="Q3067" s="33">
        <v>0</v>
      </c>
      <c r="R3067" s="33">
        <v>0</v>
      </c>
      <c r="S3067" s="33">
        <v>0</v>
      </c>
      <c r="T3067" s="33">
        <v>0</v>
      </c>
      <c r="U3067" s="33">
        <v>78000000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148</v>
      </c>
      <c r="E3068" s="32" t="s">
        <v>447</v>
      </c>
      <c r="F3068" s="32" t="s">
        <v>460</v>
      </c>
      <c r="G3068" s="32" t="s">
        <v>42</v>
      </c>
      <c r="H3068" s="32" t="s">
        <v>93</v>
      </c>
      <c r="I3068" s="33">
        <v>51000</v>
      </c>
      <c r="J3068" s="34">
        <v>36982</v>
      </c>
      <c r="K3068" s="35">
        <v>44336</v>
      </c>
      <c r="L3068" s="36">
        <v>44522</v>
      </c>
      <c r="M3068" s="36">
        <v>46162</v>
      </c>
      <c r="N3068" s="37">
        <v>36666</v>
      </c>
      <c r="O3068" s="37">
        <v>36850</v>
      </c>
      <c r="P3068" s="21">
        <v>0</v>
      </c>
      <c r="Q3068" s="33">
        <v>0</v>
      </c>
      <c r="R3068" s="33">
        <v>0</v>
      </c>
      <c r="S3068" s="33">
        <v>0</v>
      </c>
      <c r="T3068" s="33">
        <v>0</v>
      </c>
      <c r="U3068" s="33">
        <v>51000000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148</v>
      </c>
      <c r="E3069" s="32" t="s">
        <v>447</v>
      </c>
      <c r="F3069" s="32" t="s">
        <v>460</v>
      </c>
      <c r="G3069" s="32" t="s">
        <v>42</v>
      </c>
      <c r="H3069" s="32" t="s">
        <v>93</v>
      </c>
      <c r="I3069" s="33">
        <v>975000</v>
      </c>
      <c r="J3069" s="34">
        <v>38808</v>
      </c>
      <c r="K3069" s="35">
        <v>44336</v>
      </c>
      <c r="L3069" s="36">
        <v>44522</v>
      </c>
      <c r="M3069" s="36">
        <v>46162</v>
      </c>
      <c r="N3069" s="37">
        <v>36666</v>
      </c>
      <c r="O3069" s="37">
        <v>36850</v>
      </c>
      <c r="P3069" s="21">
        <v>0</v>
      </c>
      <c r="Q3069" s="33">
        <v>0</v>
      </c>
      <c r="R3069" s="33">
        <v>0</v>
      </c>
      <c r="S3069" s="33">
        <v>0</v>
      </c>
      <c r="T3069" s="33">
        <v>0</v>
      </c>
      <c r="U3069" s="33">
        <v>975000000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148</v>
      </c>
      <c r="E3070" s="32" t="s">
        <v>447</v>
      </c>
      <c r="F3070" s="32" t="s">
        <v>460</v>
      </c>
      <c r="G3070" s="32" t="s">
        <v>42</v>
      </c>
      <c r="H3070" s="32" t="s">
        <v>129</v>
      </c>
      <c r="I3070" s="33">
        <v>290000</v>
      </c>
      <c r="J3070" s="34">
        <v>36982</v>
      </c>
      <c r="K3070" s="35">
        <v>44336</v>
      </c>
      <c r="L3070" s="36">
        <v>44522</v>
      </c>
      <c r="M3070" s="36">
        <v>46162</v>
      </c>
      <c r="N3070" s="37">
        <v>36666</v>
      </c>
      <c r="O3070" s="37">
        <v>36850</v>
      </c>
      <c r="P3070" s="21">
        <v>0</v>
      </c>
      <c r="Q3070" s="33">
        <v>0</v>
      </c>
      <c r="R3070" s="33">
        <v>0</v>
      </c>
      <c r="S3070" s="33">
        <v>0</v>
      </c>
      <c r="T3070" s="33">
        <v>0</v>
      </c>
      <c r="U3070" s="33">
        <v>290000000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148</v>
      </c>
      <c r="E3071" s="32" t="s">
        <v>447</v>
      </c>
      <c r="F3071" s="32" t="s">
        <v>460</v>
      </c>
      <c r="G3071" s="32" t="s">
        <v>42</v>
      </c>
      <c r="H3071" s="32" t="s">
        <v>240</v>
      </c>
      <c r="I3071" s="33">
        <v>148000</v>
      </c>
      <c r="J3071" s="34">
        <v>40634</v>
      </c>
      <c r="K3071" s="35">
        <v>44336</v>
      </c>
      <c r="L3071" s="36">
        <v>44522</v>
      </c>
      <c r="M3071" s="36">
        <v>46162</v>
      </c>
      <c r="N3071" s="37">
        <v>36666</v>
      </c>
      <c r="O3071" s="37">
        <v>36850</v>
      </c>
      <c r="P3071" s="21">
        <v>0</v>
      </c>
      <c r="Q3071" s="33">
        <v>0</v>
      </c>
      <c r="R3071" s="33">
        <v>0</v>
      </c>
      <c r="S3071" s="33">
        <v>0</v>
      </c>
      <c r="T3071" s="33">
        <v>0</v>
      </c>
      <c r="U3071" s="33">
        <v>148000000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148</v>
      </c>
      <c r="E3072" s="32" t="s">
        <v>447</v>
      </c>
      <c r="F3072" s="32" t="s">
        <v>460</v>
      </c>
      <c r="G3072" s="32" t="s">
        <v>42</v>
      </c>
      <c r="H3072" s="32" t="s">
        <v>118</v>
      </c>
      <c r="I3072" s="33">
        <v>145000</v>
      </c>
      <c r="J3072" s="34">
        <v>36982</v>
      </c>
      <c r="K3072" s="35">
        <v>44336</v>
      </c>
      <c r="L3072" s="36">
        <v>44522</v>
      </c>
      <c r="M3072" s="36">
        <v>46162</v>
      </c>
      <c r="N3072" s="37">
        <v>36666</v>
      </c>
      <c r="O3072" s="37">
        <v>36850</v>
      </c>
      <c r="P3072" s="21">
        <v>0</v>
      </c>
      <c r="Q3072" s="33">
        <v>0</v>
      </c>
      <c r="R3072" s="33">
        <v>0</v>
      </c>
      <c r="S3072" s="33">
        <v>0</v>
      </c>
      <c r="T3072" s="33">
        <v>0</v>
      </c>
      <c r="U3072" s="33">
        <v>145000000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148</v>
      </c>
      <c r="E3073" s="32" t="s">
        <v>447</v>
      </c>
      <c r="F3073" s="32" t="s">
        <v>460</v>
      </c>
      <c r="G3073" s="32" t="s">
        <v>42</v>
      </c>
      <c r="H3073" s="32" t="s">
        <v>118</v>
      </c>
      <c r="I3073" s="33">
        <v>278000</v>
      </c>
      <c r="J3073" s="34">
        <v>36251</v>
      </c>
      <c r="K3073" s="35">
        <v>44336</v>
      </c>
      <c r="L3073" s="36">
        <v>44522</v>
      </c>
      <c r="M3073" s="36">
        <v>46162</v>
      </c>
      <c r="N3073" s="37">
        <v>36666</v>
      </c>
      <c r="O3073" s="37">
        <v>36850</v>
      </c>
      <c r="P3073" s="21">
        <v>0</v>
      </c>
      <c r="Q3073" s="33">
        <v>0</v>
      </c>
      <c r="R3073" s="33">
        <v>0</v>
      </c>
      <c r="S3073" s="33">
        <v>0</v>
      </c>
      <c r="T3073" s="33">
        <v>0</v>
      </c>
      <c r="U3073" s="33">
        <v>278000000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148</v>
      </c>
      <c r="E3074" s="32" t="s">
        <v>447</v>
      </c>
      <c r="F3074" s="32" t="s">
        <v>460</v>
      </c>
      <c r="G3074" s="32" t="s">
        <v>42</v>
      </c>
      <c r="H3074" s="32" t="s">
        <v>118</v>
      </c>
      <c r="I3074" s="33">
        <v>3145000</v>
      </c>
      <c r="J3074" s="34">
        <v>40634</v>
      </c>
      <c r="K3074" s="35">
        <v>44336</v>
      </c>
      <c r="L3074" s="36">
        <v>44522</v>
      </c>
      <c r="M3074" s="36">
        <v>46162</v>
      </c>
      <c r="N3074" s="37">
        <v>36666</v>
      </c>
      <c r="O3074" s="37">
        <v>36850</v>
      </c>
      <c r="P3074" s="21">
        <v>0</v>
      </c>
      <c r="Q3074" s="33">
        <v>0</v>
      </c>
      <c r="R3074" s="33">
        <v>0</v>
      </c>
      <c r="S3074" s="33">
        <v>0</v>
      </c>
      <c r="T3074" s="33">
        <v>0</v>
      </c>
      <c r="U3074" s="33">
        <v>3145000000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148</v>
      </c>
      <c r="E3075" s="32" t="s">
        <v>447</v>
      </c>
      <c r="F3075" s="32" t="s">
        <v>460</v>
      </c>
      <c r="G3075" s="32" t="s">
        <v>42</v>
      </c>
      <c r="H3075" s="32" t="s">
        <v>157</v>
      </c>
      <c r="I3075" s="33">
        <v>290000</v>
      </c>
      <c r="J3075" s="34">
        <v>36982</v>
      </c>
      <c r="K3075" s="35">
        <v>44336</v>
      </c>
      <c r="L3075" s="36">
        <v>44522</v>
      </c>
      <c r="M3075" s="36">
        <v>46162</v>
      </c>
      <c r="N3075" s="37">
        <v>36666</v>
      </c>
      <c r="O3075" s="37">
        <v>36850</v>
      </c>
      <c r="P3075" s="21">
        <v>0</v>
      </c>
      <c r="Q3075" s="33">
        <v>0</v>
      </c>
      <c r="R3075" s="33">
        <v>0</v>
      </c>
      <c r="S3075" s="33">
        <v>0</v>
      </c>
      <c r="T3075" s="33">
        <v>0</v>
      </c>
      <c r="U3075" s="33">
        <v>290000000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148</v>
      </c>
      <c r="E3076" s="32" t="s">
        <v>447</v>
      </c>
      <c r="F3076" s="32" t="s">
        <v>460</v>
      </c>
      <c r="G3076" s="32" t="s">
        <v>42</v>
      </c>
      <c r="H3076" s="32" t="s">
        <v>158</v>
      </c>
      <c r="I3076" s="33">
        <v>104000</v>
      </c>
      <c r="J3076" s="34">
        <v>36251</v>
      </c>
      <c r="K3076" s="35">
        <v>44336</v>
      </c>
      <c r="L3076" s="36">
        <v>44522</v>
      </c>
      <c r="M3076" s="36">
        <v>46162</v>
      </c>
      <c r="N3076" s="37">
        <v>36666</v>
      </c>
      <c r="O3076" s="37">
        <v>36850</v>
      </c>
      <c r="P3076" s="21">
        <v>0</v>
      </c>
      <c r="Q3076" s="33">
        <v>0</v>
      </c>
      <c r="R3076" s="33">
        <v>0</v>
      </c>
      <c r="S3076" s="33">
        <v>0</v>
      </c>
      <c r="T3076" s="33">
        <v>0</v>
      </c>
      <c r="U3076" s="33">
        <v>104000000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148</v>
      </c>
      <c r="E3077" s="32" t="s">
        <v>447</v>
      </c>
      <c r="F3077" s="32" t="s">
        <v>460</v>
      </c>
      <c r="G3077" s="32" t="s">
        <v>42</v>
      </c>
      <c r="H3077" s="32" t="s">
        <v>158</v>
      </c>
      <c r="I3077" s="33">
        <v>464000</v>
      </c>
      <c r="J3077" s="34">
        <v>36982</v>
      </c>
      <c r="K3077" s="35">
        <v>44336</v>
      </c>
      <c r="L3077" s="36">
        <v>44522</v>
      </c>
      <c r="M3077" s="36">
        <v>46162</v>
      </c>
      <c r="N3077" s="37">
        <v>36666</v>
      </c>
      <c r="O3077" s="37">
        <v>36850</v>
      </c>
      <c r="P3077" s="21">
        <v>0</v>
      </c>
      <c r="Q3077" s="33">
        <v>0</v>
      </c>
      <c r="R3077" s="33">
        <v>0</v>
      </c>
      <c r="S3077" s="33">
        <v>0</v>
      </c>
      <c r="T3077" s="33">
        <v>0</v>
      </c>
      <c r="U3077" s="33">
        <v>464000000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148</v>
      </c>
      <c r="E3078" s="32" t="s">
        <v>447</v>
      </c>
      <c r="F3078" s="32" t="s">
        <v>460</v>
      </c>
      <c r="G3078" s="32" t="s">
        <v>42</v>
      </c>
      <c r="H3078" s="32" t="s">
        <v>158</v>
      </c>
      <c r="I3078" s="33">
        <v>1862000</v>
      </c>
      <c r="J3078" s="34">
        <v>40634</v>
      </c>
      <c r="K3078" s="35">
        <v>44336</v>
      </c>
      <c r="L3078" s="36">
        <v>44522</v>
      </c>
      <c r="M3078" s="36">
        <v>46162</v>
      </c>
      <c r="N3078" s="37">
        <v>36666</v>
      </c>
      <c r="O3078" s="37">
        <v>36850</v>
      </c>
      <c r="P3078" s="21">
        <v>0</v>
      </c>
      <c r="Q3078" s="33">
        <v>0</v>
      </c>
      <c r="R3078" s="33">
        <v>0</v>
      </c>
      <c r="S3078" s="33">
        <v>0</v>
      </c>
      <c r="T3078" s="33">
        <v>0</v>
      </c>
      <c r="U3078" s="33">
        <v>1862000000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148</v>
      </c>
      <c r="E3079" s="32" t="s">
        <v>447</v>
      </c>
      <c r="F3079" s="32" t="s">
        <v>460</v>
      </c>
      <c r="G3079" s="32" t="s">
        <v>42</v>
      </c>
      <c r="H3079" s="32" t="s">
        <v>68</v>
      </c>
      <c r="I3079" s="33">
        <v>963000</v>
      </c>
      <c r="J3079" s="34">
        <v>36982</v>
      </c>
      <c r="K3079" s="35">
        <v>44336</v>
      </c>
      <c r="L3079" s="36">
        <v>44522</v>
      </c>
      <c r="M3079" s="36">
        <v>46162</v>
      </c>
      <c r="N3079" s="37">
        <v>36666</v>
      </c>
      <c r="O3079" s="37">
        <v>36850</v>
      </c>
      <c r="P3079" s="21">
        <v>0</v>
      </c>
      <c r="Q3079" s="33">
        <v>0</v>
      </c>
      <c r="R3079" s="33">
        <v>0</v>
      </c>
      <c r="S3079" s="33">
        <v>0</v>
      </c>
      <c r="T3079" s="33">
        <v>0</v>
      </c>
      <c r="U3079" s="33">
        <v>963000000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148</v>
      </c>
      <c r="E3080" s="32" t="s">
        <v>447</v>
      </c>
      <c r="F3080" s="32" t="s">
        <v>460</v>
      </c>
      <c r="G3080" s="32" t="s">
        <v>42</v>
      </c>
      <c r="H3080" s="32" t="s">
        <v>68</v>
      </c>
      <c r="I3080" s="33">
        <v>95000</v>
      </c>
      <c r="J3080" s="34">
        <v>36251</v>
      </c>
      <c r="K3080" s="35">
        <v>44336</v>
      </c>
      <c r="L3080" s="36">
        <v>44522</v>
      </c>
      <c r="M3080" s="36">
        <v>46162</v>
      </c>
      <c r="N3080" s="37">
        <v>36666</v>
      </c>
      <c r="O3080" s="37">
        <v>36850</v>
      </c>
      <c r="P3080" s="21">
        <v>0</v>
      </c>
      <c r="Q3080" s="33">
        <v>0</v>
      </c>
      <c r="R3080" s="33">
        <v>0</v>
      </c>
      <c r="S3080" s="33">
        <v>0</v>
      </c>
      <c r="T3080" s="33">
        <v>0</v>
      </c>
      <c r="U3080" s="33">
        <v>95000000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148</v>
      </c>
      <c r="E3081" s="32" t="s">
        <v>447</v>
      </c>
      <c r="F3081" s="32" t="s">
        <v>460</v>
      </c>
      <c r="G3081" s="32" t="s">
        <v>42</v>
      </c>
      <c r="H3081" s="32" t="s">
        <v>278</v>
      </c>
      <c r="I3081" s="33">
        <v>254000</v>
      </c>
      <c r="J3081" s="34">
        <v>35886</v>
      </c>
      <c r="K3081" s="35">
        <v>44336</v>
      </c>
      <c r="L3081" s="36">
        <v>44522</v>
      </c>
      <c r="M3081" s="36">
        <v>46162</v>
      </c>
      <c r="N3081" s="37">
        <v>36666</v>
      </c>
      <c r="O3081" s="37">
        <v>36850</v>
      </c>
      <c r="P3081" s="21">
        <v>0</v>
      </c>
      <c r="Q3081" s="33">
        <v>0</v>
      </c>
      <c r="R3081" s="33">
        <v>0</v>
      </c>
      <c r="S3081" s="33">
        <v>0</v>
      </c>
      <c r="T3081" s="33">
        <v>0</v>
      </c>
      <c r="U3081" s="33">
        <v>254000000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148</v>
      </c>
      <c r="E3082" s="32" t="s">
        <v>447</v>
      </c>
      <c r="F3082" s="32" t="s">
        <v>460</v>
      </c>
      <c r="G3082" s="32" t="s">
        <v>42</v>
      </c>
      <c r="H3082" s="32" t="s">
        <v>278</v>
      </c>
      <c r="I3082" s="33">
        <v>459000</v>
      </c>
      <c r="J3082" s="34">
        <v>35886</v>
      </c>
      <c r="K3082" s="35">
        <v>44336</v>
      </c>
      <c r="L3082" s="36">
        <v>44522</v>
      </c>
      <c r="M3082" s="36">
        <v>46162</v>
      </c>
      <c r="N3082" s="37">
        <v>36666</v>
      </c>
      <c r="O3082" s="37">
        <v>36850</v>
      </c>
      <c r="P3082" s="21">
        <v>0</v>
      </c>
      <c r="Q3082" s="33">
        <v>0</v>
      </c>
      <c r="R3082" s="33">
        <v>0</v>
      </c>
      <c r="S3082" s="33">
        <v>0</v>
      </c>
      <c r="T3082" s="33">
        <v>0</v>
      </c>
      <c r="U3082" s="33">
        <v>459000000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148</v>
      </c>
      <c r="E3083" s="32" t="s">
        <v>447</v>
      </c>
      <c r="F3083" s="32" t="s">
        <v>460</v>
      </c>
      <c r="G3083" s="32" t="s">
        <v>42</v>
      </c>
      <c r="H3083" s="32" t="s">
        <v>223</v>
      </c>
      <c r="I3083" s="33">
        <v>325000</v>
      </c>
      <c r="J3083" s="34">
        <v>40634</v>
      </c>
      <c r="K3083" s="35">
        <v>44336</v>
      </c>
      <c r="L3083" s="36">
        <v>44522</v>
      </c>
      <c r="M3083" s="36">
        <v>46162</v>
      </c>
      <c r="N3083" s="37">
        <v>36666</v>
      </c>
      <c r="O3083" s="37">
        <v>36850</v>
      </c>
      <c r="P3083" s="21">
        <v>0</v>
      </c>
      <c r="Q3083" s="33">
        <v>0</v>
      </c>
      <c r="R3083" s="33">
        <v>0</v>
      </c>
      <c r="S3083" s="33">
        <v>0</v>
      </c>
      <c r="T3083" s="33">
        <v>0</v>
      </c>
      <c r="U3083" s="33">
        <v>325000000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148</v>
      </c>
      <c r="E3084" s="32" t="s">
        <v>447</v>
      </c>
      <c r="F3084" s="32" t="s">
        <v>460</v>
      </c>
      <c r="G3084" s="32" t="s">
        <v>94</v>
      </c>
      <c r="H3084" s="32" t="s">
        <v>110</v>
      </c>
      <c r="I3084" s="33">
        <v>273000</v>
      </c>
      <c r="J3084" s="34">
        <v>40634</v>
      </c>
      <c r="K3084" s="35">
        <v>44336</v>
      </c>
      <c r="L3084" s="36">
        <v>44522</v>
      </c>
      <c r="M3084" s="36">
        <v>46162</v>
      </c>
      <c r="N3084" s="37">
        <v>36666</v>
      </c>
      <c r="O3084" s="37">
        <v>36850</v>
      </c>
      <c r="P3084" s="21">
        <v>0</v>
      </c>
      <c r="Q3084" s="33">
        <v>0</v>
      </c>
      <c r="R3084" s="33">
        <v>0</v>
      </c>
      <c r="S3084" s="33">
        <v>0</v>
      </c>
      <c r="T3084" s="33">
        <v>0</v>
      </c>
      <c r="U3084" s="33">
        <v>273000000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148</v>
      </c>
      <c r="E3085" s="32" t="s">
        <v>447</v>
      </c>
      <c r="F3085" s="32" t="s">
        <v>460</v>
      </c>
      <c r="G3085" s="32" t="s">
        <v>62</v>
      </c>
      <c r="H3085" s="32" t="s">
        <v>63</v>
      </c>
      <c r="I3085" s="33">
        <v>658000</v>
      </c>
      <c r="J3085" s="34">
        <v>40634</v>
      </c>
      <c r="K3085" s="35">
        <v>44336</v>
      </c>
      <c r="L3085" s="36">
        <v>44522</v>
      </c>
      <c r="M3085" s="36">
        <v>46162</v>
      </c>
      <c r="N3085" s="37">
        <v>36666</v>
      </c>
      <c r="O3085" s="37">
        <v>36850</v>
      </c>
      <c r="P3085" s="21">
        <v>0</v>
      </c>
      <c r="Q3085" s="33">
        <v>0</v>
      </c>
      <c r="R3085" s="33">
        <v>0</v>
      </c>
      <c r="S3085" s="33">
        <v>0</v>
      </c>
      <c r="T3085" s="33">
        <v>0</v>
      </c>
      <c r="U3085" s="33">
        <v>658000000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148</v>
      </c>
      <c r="E3086" s="32" t="s">
        <v>447</v>
      </c>
      <c r="F3086" s="32" t="s">
        <v>460</v>
      </c>
      <c r="G3086" s="32" t="s">
        <v>245</v>
      </c>
      <c r="H3086" s="32" t="s">
        <v>246</v>
      </c>
      <c r="I3086" s="33">
        <v>446000</v>
      </c>
      <c r="J3086" s="34">
        <v>36982</v>
      </c>
      <c r="K3086" s="35">
        <v>44336</v>
      </c>
      <c r="L3086" s="36">
        <v>44522</v>
      </c>
      <c r="M3086" s="36">
        <v>46162</v>
      </c>
      <c r="N3086" s="37">
        <v>36666</v>
      </c>
      <c r="O3086" s="37">
        <v>36850</v>
      </c>
      <c r="P3086" s="21">
        <v>0</v>
      </c>
      <c r="Q3086" s="33">
        <v>0</v>
      </c>
      <c r="R3086" s="33">
        <v>0</v>
      </c>
      <c r="S3086" s="33">
        <v>0</v>
      </c>
      <c r="T3086" s="33">
        <v>0</v>
      </c>
      <c r="U3086" s="33">
        <v>446000000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148</v>
      </c>
      <c r="E3087" s="32" t="s">
        <v>447</v>
      </c>
      <c r="F3087" s="32" t="s">
        <v>460</v>
      </c>
      <c r="G3087" s="32" t="s">
        <v>54</v>
      </c>
      <c r="H3087" s="32" t="s">
        <v>127</v>
      </c>
      <c r="I3087" s="33">
        <v>212000</v>
      </c>
      <c r="J3087" s="34">
        <v>40634</v>
      </c>
      <c r="K3087" s="35">
        <v>44336</v>
      </c>
      <c r="L3087" s="36">
        <v>44522</v>
      </c>
      <c r="M3087" s="36">
        <v>46162</v>
      </c>
      <c r="N3087" s="37">
        <v>36666</v>
      </c>
      <c r="O3087" s="37">
        <v>36850</v>
      </c>
      <c r="P3087" s="21">
        <v>0</v>
      </c>
      <c r="Q3087" s="33">
        <v>0</v>
      </c>
      <c r="R3087" s="33">
        <v>0</v>
      </c>
      <c r="S3087" s="33">
        <v>0</v>
      </c>
      <c r="T3087" s="33">
        <v>0</v>
      </c>
      <c r="U3087" s="33">
        <v>212000000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148</v>
      </c>
      <c r="E3088" s="32" t="s">
        <v>447</v>
      </c>
      <c r="F3088" s="32" t="s">
        <v>460</v>
      </c>
      <c r="G3088" s="32" t="s">
        <v>42</v>
      </c>
      <c r="H3088" s="32" t="s">
        <v>116</v>
      </c>
      <c r="I3088" s="33">
        <v>557000</v>
      </c>
      <c r="J3088" s="34">
        <v>38808</v>
      </c>
      <c r="K3088" s="35">
        <v>44336</v>
      </c>
      <c r="L3088" s="36">
        <v>44522</v>
      </c>
      <c r="M3088" s="36">
        <v>46162</v>
      </c>
      <c r="N3088" s="37">
        <v>36666</v>
      </c>
      <c r="O3088" s="37">
        <v>36850</v>
      </c>
      <c r="P3088" s="21">
        <v>0</v>
      </c>
      <c r="Q3088" s="33">
        <v>0</v>
      </c>
      <c r="R3088" s="33">
        <v>0</v>
      </c>
      <c r="S3088" s="33">
        <v>0</v>
      </c>
      <c r="T3088" s="33">
        <v>0</v>
      </c>
      <c r="U3088" s="33">
        <v>557000000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148</v>
      </c>
      <c r="E3089" s="32" t="s">
        <v>447</v>
      </c>
      <c r="F3089" s="32" t="s">
        <v>460</v>
      </c>
      <c r="G3089" s="32" t="s">
        <v>42</v>
      </c>
      <c r="H3089" s="32" t="s">
        <v>123</v>
      </c>
      <c r="I3089" s="33">
        <v>364000</v>
      </c>
      <c r="J3089" s="34">
        <v>38808</v>
      </c>
      <c r="K3089" s="35">
        <v>44336</v>
      </c>
      <c r="L3089" s="36">
        <v>44522</v>
      </c>
      <c r="M3089" s="36">
        <v>46162</v>
      </c>
      <c r="N3089" s="37">
        <v>36666</v>
      </c>
      <c r="O3089" s="37">
        <v>36850</v>
      </c>
      <c r="P3089" s="21">
        <v>0</v>
      </c>
      <c r="Q3089" s="33">
        <v>0</v>
      </c>
      <c r="R3089" s="33">
        <v>0</v>
      </c>
      <c r="S3089" s="33">
        <v>0</v>
      </c>
      <c r="T3089" s="33">
        <v>0</v>
      </c>
      <c r="U3089" s="33">
        <v>364000000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148</v>
      </c>
      <c r="E3090" s="32" t="s">
        <v>447</v>
      </c>
      <c r="F3090" s="32" t="s">
        <v>460</v>
      </c>
      <c r="G3090" s="32" t="s">
        <v>42</v>
      </c>
      <c r="H3090" s="32" t="s">
        <v>68</v>
      </c>
      <c r="I3090" s="33">
        <v>499000</v>
      </c>
      <c r="J3090" s="34">
        <v>38808</v>
      </c>
      <c r="K3090" s="35">
        <v>44336</v>
      </c>
      <c r="L3090" s="36">
        <v>44522</v>
      </c>
      <c r="M3090" s="36">
        <v>46162</v>
      </c>
      <c r="N3090" s="37">
        <v>36666</v>
      </c>
      <c r="O3090" s="37">
        <v>36850</v>
      </c>
      <c r="P3090" s="21">
        <v>0</v>
      </c>
      <c r="Q3090" s="33">
        <v>0</v>
      </c>
      <c r="R3090" s="33">
        <v>0</v>
      </c>
      <c r="S3090" s="33">
        <v>0</v>
      </c>
      <c r="T3090" s="33">
        <v>0</v>
      </c>
      <c r="U3090" s="33">
        <v>499000000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148</v>
      </c>
      <c r="E3091" s="32" t="s">
        <v>447</v>
      </c>
      <c r="F3091" s="32" t="s">
        <v>460</v>
      </c>
      <c r="G3091" s="32" t="s">
        <v>36</v>
      </c>
      <c r="H3091" s="32" t="s">
        <v>114</v>
      </c>
      <c r="I3091" s="33">
        <v>2030000</v>
      </c>
      <c r="J3091" s="34">
        <v>35886</v>
      </c>
      <c r="K3091" s="35">
        <v>44336</v>
      </c>
      <c r="L3091" s="36">
        <v>44522</v>
      </c>
      <c r="M3091" s="36">
        <v>46162</v>
      </c>
      <c r="N3091" s="37">
        <v>36666</v>
      </c>
      <c r="O3091" s="37">
        <v>36850</v>
      </c>
      <c r="P3091" s="21">
        <v>0</v>
      </c>
      <c r="Q3091" s="33">
        <v>0</v>
      </c>
      <c r="R3091" s="33">
        <v>0</v>
      </c>
      <c r="S3091" s="33">
        <v>0</v>
      </c>
      <c r="T3091" s="33">
        <v>0</v>
      </c>
      <c r="U3091" s="33">
        <v>2030000000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148</v>
      </c>
      <c r="E3092" s="32" t="s">
        <v>447</v>
      </c>
      <c r="F3092" s="32" t="s">
        <v>460</v>
      </c>
      <c r="G3092" s="32" t="s">
        <v>36</v>
      </c>
      <c r="H3092" s="32" t="s">
        <v>212</v>
      </c>
      <c r="I3092" s="33">
        <v>287000</v>
      </c>
      <c r="J3092" s="34">
        <v>40634</v>
      </c>
      <c r="K3092" s="35">
        <v>44336</v>
      </c>
      <c r="L3092" s="36">
        <v>44522</v>
      </c>
      <c r="M3092" s="36">
        <v>46162</v>
      </c>
      <c r="N3092" s="37">
        <v>36666</v>
      </c>
      <c r="O3092" s="37">
        <v>36850</v>
      </c>
      <c r="P3092" s="21">
        <v>0</v>
      </c>
      <c r="Q3092" s="33">
        <v>0</v>
      </c>
      <c r="R3092" s="33">
        <v>0</v>
      </c>
      <c r="S3092" s="33">
        <v>0</v>
      </c>
      <c r="T3092" s="33">
        <v>0</v>
      </c>
      <c r="U3092" s="33">
        <v>287000000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148</v>
      </c>
      <c r="E3093" s="32" t="s">
        <v>447</v>
      </c>
      <c r="F3093" s="32" t="s">
        <v>460</v>
      </c>
      <c r="G3093" s="32" t="s">
        <v>36</v>
      </c>
      <c r="H3093" s="32" t="s">
        <v>256</v>
      </c>
      <c r="I3093" s="33">
        <v>112000</v>
      </c>
      <c r="J3093" s="34">
        <v>40634</v>
      </c>
      <c r="K3093" s="35">
        <v>44336</v>
      </c>
      <c r="L3093" s="36">
        <v>44522</v>
      </c>
      <c r="M3093" s="36">
        <v>46162</v>
      </c>
      <c r="N3093" s="37">
        <v>36666</v>
      </c>
      <c r="O3093" s="37">
        <v>36850</v>
      </c>
      <c r="P3093" s="21">
        <v>0</v>
      </c>
      <c r="Q3093" s="33">
        <v>0</v>
      </c>
      <c r="R3093" s="33">
        <v>0</v>
      </c>
      <c r="S3093" s="33">
        <v>0</v>
      </c>
      <c r="T3093" s="33">
        <v>0</v>
      </c>
      <c r="U3093" s="33">
        <v>112000000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148</v>
      </c>
      <c r="E3094" s="32" t="s">
        <v>447</v>
      </c>
      <c r="F3094" s="32" t="s">
        <v>460</v>
      </c>
      <c r="G3094" s="32" t="s">
        <v>36</v>
      </c>
      <c r="H3094" s="32" t="s">
        <v>299</v>
      </c>
      <c r="I3094" s="33">
        <v>2030000</v>
      </c>
      <c r="J3094" s="34">
        <v>35886</v>
      </c>
      <c r="K3094" s="35">
        <v>44336</v>
      </c>
      <c r="L3094" s="36">
        <v>44522</v>
      </c>
      <c r="M3094" s="36">
        <v>46162</v>
      </c>
      <c r="N3094" s="37">
        <v>36666</v>
      </c>
      <c r="O3094" s="37">
        <v>36850</v>
      </c>
      <c r="P3094" s="21">
        <v>0</v>
      </c>
      <c r="Q3094" s="33">
        <v>0</v>
      </c>
      <c r="R3094" s="33">
        <v>0</v>
      </c>
      <c r="S3094" s="33">
        <v>0</v>
      </c>
      <c r="T3094" s="33">
        <v>0</v>
      </c>
      <c r="U3094" s="33">
        <v>2030000000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148</v>
      </c>
      <c r="E3095" s="32" t="s">
        <v>447</v>
      </c>
      <c r="F3095" s="32" t="s">
        <v>460</v>
      </c>
      <c r="G3095" s="32" t="s">
        <v>36</v>
      </c>
      <c r="H3095" s="32" t="s">
        <v>221</v>
      </c>
      <c r="I3095" s="33">
        <v>175000</v>
      </c>
      <c r="J3095" s="34">
        <v>40634</v>
      </c>
      <c r="K3095" s="35">
        <v>44336</v>
      </c>
      <c r="L3095" s="36">
        <v>44522</v>
      </c>
      <c r="M3095" s="36">
        <v>46162</v>
      </c>
      <c r="N3095" s="37">
        <v>36666</v>
      </c>
      <c r="O3095" s="37">
        <v>36850</v>
      </c>
      <c r="P3095" s="21">
        <v>0</v>
      </c>
      <c r="Q3095" s="33">
        <v>0</v>
      </c>
      <c r="R3095" s="33">
        <v>0</v>
      </c>
      <c r="S3095" s="33">
        <v>0</v>
      </c>
      <c r="T3095" s="33">
        <v>0</v>
      </c>
      <c r="U3095" s="33">
        <v>175000000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148</v>
      </c>
      <c r="E3096" s="32" t="s">
        <v>447</v>
      </c>
      <c r="F3096" s="32" t="s">
        <v>460</v>
      </c>
      <c r="G3096" s="32" t="s">
        <v>36</v>
      </c>
      <c r="H3096" s="32" t="s">
        <v>254</v>
      </c>
      <c r="I3096" s="33">
        <v>383000</v>
      </c>
      <c r="J3096" s="34">
        <v>40634</v>
      </c>
      <c r="K3096" s="35">
        <v>44336</v>
      </c>
      <c r="L3096" s="36">
        <v>44522</v>
      </c>
      <c r="M3096" s="36">
        <v>46162</v>
      </c>
      <c r="N3096" s="37">
        <v>36666</v>
      </c>
      <c r="O3096" s="37">
        <v>36850</v>
      </c>
      <c r="P3096" s="21">
        <v>0</v>
      </c>
      <c r="Q3096" s="33">
        <v>0</v>
      </c>
      <c r="R3096" s="33">
        <v>0</v>
      </c>
      <c r="S3096" s="33">
        <v>0</v>
      </c>
      <c r="T3096" s="33">
        <v>0</v>
      </c>
      <c r="U3096" s="33">
        <v>383000000</v>
      </c>
    </row>
    <row r="3097" spans="1:21" ht="18" customHeight="1" x14ac:dyDescent="0.15">
      <c r="A3097" s="32" t="s">
        <v>30</v>
      </c>
      <c r="B3097" s="32" t="s">
        <v>31</v>
      </c>
      <c r="C3097" s="32" t="s">
        <v>32</v>
      </c>
      <c r="D3097" s="32" t="s">
        <v>148</v>
      </c>
      <c r="E3097" s="32" t="s">
        <v>447</v>
      </c>
      <c r="F3097" s="32" t="s">
        <v>460</v>
      </c>
      <c r="G3097" s="32" t="s">
        <v>36</v>
      </c>
      <c r="H3097" s="32" t="s">
        <v>254</v>
      </c>
      <c r="I3097" s="33">
        <v>1213000</v>
      </c>
      <c r="J3097" s="34">
        <v>40634</v>
      </c>
      <c r="K3097" s="35">
        <v>44336</v>
      </c>
      <c r="L3097" s="36">
        <v>44522</v>
      </c>
      <c r="M3097" s="36">
        <v>46162</v>
      </c>
      <c r="N3097" s="37">
        <v>36666</v>
      </c>
      <c r="O3097" s="37">
        <v>36850</v>
      </c>
      <c r="P3097" s="21">
        <v>0</v>
      </c>
      <c r="Q3097" s="33">
        <v>0</v>
      </c>
      <c r="R3097" s="33">
        <v>0</v>
      </c>
      <c r="S3097" s="33">
        <v>0</v>
      </c>
      <c r="T3097" s="33">
        <v>0</v>
      </c>
      <c r="U3097" s="33">
        <v>1213000000</v>
      </c>
    </row>
    <row r="3098" spans="1:21" ht="18" customHeight="1" x14ac:dyDescent="0.15">
      <c r="A3098" s="32" t="s">
        <v>30</v>
      </c>
      <c r="B3098" s="32" t="s">
        <v>31</v>
      </c>
      <c r="C3098" s="32" t="s">
        <v>32</v>
      </c>
      <c r="D3098" s="32" t="s">
        <v>148</v>
      </c>
      <c r="E3098" s="32" t="s">
        <v>447</v>
      </c>
      <c r="F3098" s="32" t="s">
        <v>460</v>
      </c>
      <c r="G3098" s="32" t="s">
        <v>54</v>
      </c>
      <c r="H3098" s="32" t="s">
        <v>126</v>
      </c>
      <c r="I3098" s="33">
        <v>527000</v>
      </c>
      <c r="J3098" s="34">
        <v>40634</v>
      </c>
      <c r="K3098" s="35">
        <v>44336</v>
      </c>
      <c r="L3098" s="36">
        <v>44522</v>
      </c>
      <c r="M3098" s="36">
        <v>46162</v>
      </c>
      <c r="N3098" s="37">
        <v>36666</v>
      </c>
      <c r="O3098" s="37">
        <v>36850</v>
      </c>
      <c r="P3098" s="21">
        <v>0</v>
      </c>
      <c r="Q3098" s="33">
        <v>0</v>
      </c>
      <c r="R3098" s="33">
        <v>0</v>
      </c>
      <c r="S3098" s="33">
        <v>0</v>
      </c>
      <c r="T3098" s="33">
        <v>0</v>
      </c>
      <c r="U3098" s="33">
        <v>527000000</v>
      </c>
    </row>
    <row r="3099" spans="1:21" ht="18" customHeight="1" x14ac:dyDescent="0.15">
      <c r="A3099" s="32" t="s">
        <v>30</v>
      </c>
      <c r="B3099" s="32" t="s">
        <v>31</v>
      </c>
      <c r="C3099" s="32" t="s">
        <v>32</v>
      </c>
      <c r="D3099" s="32" t="s">
        <v>148</v>
      </c>
      <c r="E3099" s="32" t="s">
        <v>447</v>
      </c>
      <c r="F3099" s="32" t="s">
        <v>460</v>
      </c>
      <c r="G3099" s="32" t="s">
        <v>54</v>
      </c>
      <c r="H3099" s="32" t="s">
        <v>127</v>
      </c>
      <c r="I3099" s="33">
        <v>504000</v>
      </c>
      <c r="J3099" s="34">
        <v>40634</v>
      </c>
      <c r="K3099" s="35">
        <v>44336</v>
      </c>
      <c r="L3099" s="36">
        <v>44522</v>
      </c>
      <c r="M3099" s="36">
        <v>46162</v>
      </c>
      <c r="N3099" s="37">
        <v>36666</v>
      </c>
      <c r="O3099" s="37">
        <v>36850</v>
      </c>
      <c r="P3099" s="21">
        <v>0</v>
      </c>
      <c r="Q3099" s="33">
        <v>0</v>
      </c>
      <c r="R3099" s="33">
        <v>0</v>
      </c>
      <c r="S3099" s="33">
        <v>0</v>
      </c>
      <c r="T3099" s="33">
        <v>0</v>
      </c>
      <c r="U3099" s="33">
        <v>504000000</v>
      </c>
    </row>
    <row r="3100" spans="1:21" ht="18" customHeight="1" x14ac:dyDescent="0.15">
      <c r="A3100" s="32" t="s">
        <v>30</v>
      </c>
      <c r="B3100" s="32" t="s">
        <v>31</v>
      </c>
      <c r="C3100" s="32" t="s">
        <v>32</v>
      </c>
      <c r="D3100" s="32" t="s">
        <v>148</v>
      </c>
      <c r="E3100" s="32" t="s">
        <v>447</v>
      </c>
      <c r="F3100" s="32" t="s">
        <v>460</v>
      </c>
      <c r="G3100" s="32" t="s">
        <v>54</v>
      </c>
      <c r="H3100" s="32" t="s">
        <v>224</v>
      </c>
      <c r="I3100" s="33">
        <v>2821000</v>
      </c>
      <c r="J3100" s="34">
        <v>40634</v>
      </c>
      <c r="K3100" s="35">
        <v>44336</v>
      </c>
      <c r="L3100" s="36">
        <v>44522</v>
      </c>
      <c r="M3100" s="36">
        <v>46162</v>
      </c>
      <c r="N3100" s="37">
        <v>36666</v>
      </c>
      <c r="O3100" s="37">
        <v>36850</v>
      </c>
      <c r="P3100" s="21">
        <v>0</v>
      </c>
      <c r="Q3100" s="33">
        <v>0</v>
      </c>
      <c r="R3100" s="33">
        <v>0</v>
      </c>
      <c r="S3100" s="33">
        <v>0</v>
      </c>
      <c r="T3100" s="33">
        <v>0</v>
      </c>
      <c r="U3100" s="33">
        <v>2821000000</v>
      </c>
    </row>
    <row r="3101" spans="1:21" ht="18" customHeight="1" x14ac:dyDescent="0.15">
      <c r="A3101" s="32" t="s">
        <v>30</v>
      </c>
      <c r="B3101" s="32" t="s">
        <v>31</v>
      </c>
      <c r="C3101" s="32" t="s">
        <v>32</v>
      </c>
      <c r="D3101" s="32" t="s">
        <v>148</v>
      </c>
      <c r="E3101" s="32" t="s">
        <v>447</v>
      </c>
      <c r="F3101" s="32" t="s">
        <v>460</v>
      </c>
      <c r="G3101" s="32" t="s">
        <v>54</v>
      </c>
      <c r="H3101" s="32" t="s">
        <v>224</v>
      </c>
      <c r="I3101" s="33">
        <v>240000</v>
      </c>
      <c r="J3101" s="34">
        <v>40634</v>
      </c>
      <c r="K3101" s="35">
        <v>44336</v>
      </c>
      <c r="L3101" s="36">
        <v>44522</v>
      </c>
      <c r="M3101" s="36">
        <v>46162</v>
      </c>
      <c r="N3101" s="37">
        <v>36666</v>
      </c>
      <c r="O3101" s="37">
        <v>36850</v>
      </c>
      <c r="P3101" s="21">
        <v>0</v>
      </c>
      <c r="Q3101" s="33">
        <v>0</v>
      </c>
      <c r="R3101" s="33">
        <v>0</v>
      </c>
      <c r="S3101" s="33">
        <v>0</v>
      </c>
      <c r="T3101" s="33">
        <v>0</v>
      </c>
      <c r="U3101" s="33">
        <v>240000000</v>
      </c>
    </row>
    <row r="3102" spans="1:21" ht="18" customHeight="1" x14ac:dyDescent="0.15">
      <c r="A3102" s="32" t="s">
        <v>30</v>
      </c>
      <c r="B3102" s="32" t="s">
        <v>31</v>
      </c>
      <c r="C3102" s="32" t="s">
        <v>32</v>
      </c>
      <c r="D3102" s="32" t="s">
        <v>148</v>
      </c>
      <c r="E3102" s="32" t="s">
        <v>447</v>
      </c>
      <c r="F3102" s="32" t="s">
        <v>460</v>
      </c>
      <c r="G3102" s="32" t="s">
        <v>39</v>
      </c>
      <c r="H3102" s="32" t="s">
        <v>119</v>
      </c>
      <c r="I3102" s="33">
        <v>116000</v>
      </c>
      <c r="J3102" s="34">
        <v>36982</v>
      </c>
      <c r="K3102" s="35">
        <v>44336</v>
      </c>
      <c r="L3102" s="36">
        <v>44522</v>
      </c>
      <c r="M3102" s="36">
        <v>46162</v>
      </c>
      <c r="N3102" s="37">
        <v>36666</v>
      </c>
      <c r="O3102" s="37">
        <v>36850</v>
      </c>
      <c r="P3102" s="21">
        <v>0</v>
      </c>
      <c r="Q3102" s="33">
        <v>0</v>
      </c>
      <c r="R3102" s="33">
        <v>0</v>
      </c>
      <c r="S3102" s="33">
        <v>0</v>
      </c>
      <c r="T3102" s="33">
        <v>0</v>
      </c>
      <c r="U3102" s="33">
        <v>116000000</v>
      </c>
    </row>
    <row r="3103" spans="1:21" ht="18" customHeight="1" x14ac:dyDescent="0.15">
      <c r="A3103" s="32" t="s">
        <v>30</v>
      </c>
      <c r="B3103" s="32" t="s">
        <v>31</v>
      </c>
      <c r="C3103" s="32" t="s">
        <v>32</v>
      </c>
      <c r="D3103" s="32" t="s">
        <v>148</v>
      </c>
      <c r="E3103" s="32" t="s">
        <v>447</v>
      </c>
      <c r="F3103" s="32" t="s">
        <v>460</v>
      </c>
      <c r="G3103" s="32" t="s">
        <v>39</v>
      </c>
      <c r="H3103" s="32" t="s">
        <v>119</v>
      </c>
      <c r="I3103" s="33">
        <v>217000</v>
      </c>
      <c r="J3103" s="34">
        <v>40634</v>
      </c>
      <c r="K3103" s="35">
        <v>44336</v>
      </c>
      <c r="L3103" s="36">
        <v>44522</v>
      </c>
      <c r="M3103" s="36">
        <v>46162</v>
      </c>
      <c r="N3103" s="37">
        <v>36666</v>
      </c>
      <c r="O3103" s="37">
        <v>36850</v>
      </c>
      <c r="P3103" s="21">
        <v>0</v>
      </c>
      <c r="Q3103" s="33">
        <v>0</v>
      </c>
      <c r="R3103" s="33">
        <v>0</v>
      </c>
      <c r="S3103" s="33">
        <v>0</v>
      </c>
      <c r="T3103" s="33">
        <v>0</v>
      </c>
      <c r="U3103" s="33">
        <v>217000000</v>
      </c>
    </row>
    <row r="3104" spans="1:21" ht="18" customHeight="1" x14ac:dyDescent="0.15">
      <c r="A3104" s="32" t="s">
        <v>30</v>
      </c>
      <c r="B3104" s="32" t="s">
        <v>31</v>
      </c>
      <c r="C3104" s="32" t="s">
        <v>32</v>
      </c>
      <c r="D3104" s="32" t="s">
        <v>148</v>
      </c>
      <c r="E3104" s="32" t="s">
        <v>447</v>
      </c>
      <c r="F3104" s="32" t="s">
        <v>460</v>
      </c>
      <c r="G3104" s="32" t="s">
        <v>39</v>
      </c>
      <c r="H3104" s="32" t="s">
        <v>119</v>
      </c>
      <c r="I3104" s="33">
        <v>219000</v>
      </c>
      <c r="J3104" s="34">
        <v>38808</v>
      </c>
      <c r="K3104" s="35">
        <v>44336</v>
      </c>
      <c r="L3104" s="36">
        <v>44522</v>
      </c>
      <c r="M3104" s="36">
        <v>46162</v>
      </c>
      <c r="N3104" s="37">
        <v>36666</v>
      </c>
      <c r="O3104" s="37">
        <v>36850</v>
      </c>
      <c r="P3104" s="21">
        <v>0</v>
      </c>
      <c r="Q3104" s="33">
        <v>0</v>
      </c>
      <c r="R3104" s="33">
        <v>0</v>
      </c>
      <c r="S3104" s="33">
        <v>0</v>
      </c>
      <c r="T3104" s="33">
        <v>0</v>
      </c>
      <c r="U3104" s="33">
        <v>219000000</v>
      </c>
    </row>
    <row r="3105" spans="1:21" ht="18" customHeight="1" x14ac:dyDescent="0.15">
      <c r="A3105" s="32" t="s">
        <v>30</v>
      </c>
      <c r="B3105" s="32" t="s">
        <v>31</v>
      </c>
      <c r="C3105" s="32" t="s">
        <v>32</v>
      </c>
      <c r="D3105" s="32" t="s">
        <v>148</v>
      </c>
      <c r="E3105" s="32" t="s">
        <v>447</v>
      </c>
      <c r="F3105" s="32" t="s">
        <v>460</v>
      </c>
      <c r="G3105" s="32" t="s">
        <v>39</v>
      </c>
      <c r="H3105" s="32" t="s">
        <v>119</v>
      </c>
      <c r="I3105" s="33">
        <v>1582000</v>
      </c>
      <c r="J3105" s="34">
        <v>35156</v>
      </c>
      <c r="K3105" s="35">
        <v>44336</v>
      </c>
      <c r="L3105" s="36">
        <v>44522</v>
      </c>
      <c r="M3105" s="36">
        <v>46162</v>
      </c>
      <c r="N3105" s="37">
        <v>36666</v>
      </c>
      <c r="O3105" s="37">
        <v>36850</v>
      </c>
      <c r="P3105" s="21">
        <v>0</v>
      </c>
      <c r="Q3105" s="33">
        <v>0</v>
      </c>
      <c r="R3105" s="33">
        <v>0</v>
      </c>
      <c r="S3105" s="33">
        <v>0</v>
      </c>
      <c r="T3105" s="33">
        <v>0</v>
      </c>
      <c r="U3105" s="33">
        <v>1582000000</v>
      </c>
    </row>
    <row r="3106" spans="1:21" ht="18" customHeight="1" x14ac:dyDescent="0.15">
      <c r="A3106" s="32" t="s">
        <v>30</v>
      </c>
      <c r="B3106" s="32" t="s">
        <v>31</v>
      </c>
      <c r="C3106" s="32" t="s">
        <v>32</v>
      </c>
      <c r="D3106" s="32" t="s">
        <v>148</v>
      </c>
      <c r="E3106" s="32" t="s">
        <v>447</v>
      </c>
      <c r="F3106" s="32" t="s">
        <v>460</v>
      </c>
      <c r="G3106" s="32" t="s">
        <v>54</v>
      </c>
      <c r="H3106" s="32" t="s">
        <v>216</v>
      </c>
      <c r="I3106" s="33">
        <v>97000</v>
      </c>
      <c r="J3106" s="34">
        <v>40634</v>
      </c>
      <c r="K3106" s="35">
        <v>44336</v>
      </c>
      <c r="L3106" s="36">
        <v>44522</v>
      </c>
      <c r="M3106" s="36">
        <v>46162</v>
      </c>
      <c r="N3106" s="37">
        <v>36666</v>
      </c>
      <c r="O3106" s="37">
        <v>36850</v>
      </c>
      <c r="P3106" s="21">
        <v>0</v>
      </c>
      <c r="Q3106" s="33">
        <v>0</v>
      </c>
      <c r="R3106" s="33">
        <v>0</v>
      </c>
      <c r="S3106" s="33">
        <v>0</v>
      </c>
      <c r="T3106" s="33">
        <v>0</v>
      </c>
      <c r="U3106" s="33">
        <v>97000000</v>
      </c>
    </row>
    <row r="3107" spans="1:21" ht="18" customHeight="1" x14ac:dyDescent="0.15">
      <c r="A3107" s="32" t="s">
        <v>30</v>
      </c>
      <c r="B3107" s="32" t="s">
        <v>31</v>
      </c>
      <c r="C3107" s="32" t="s">
        <v>32</v>
      </c>
      <c r="D3107" s="32" t="s">
        <v>148</v>
      </c>
      <c r="E3107" s="32" t="s">
        <v>447</v>
      </c>
      <c r="F3107" s="32" t="s">
        <v>460</v>
      </c>
      <c r="G3107" s="32" t="s">
        <v>74</v>
      </c>
      <c r="H3107" s="32" t="s">
        <v>215</v>
      </c>
      <c r="I3107" s="33">
        <v>189000</v>
      </c>
      <c r="J3107" s="34">
        <v>38808</v>
      </c>
      <c r="K3107" s="35">
        <v>44336</v>
      </c>
      <c r="L3107" s="36">
        <v>44522</v>
      </c>
      <c r="M3107" s="36">
        <v>46162</v>
      </c>
      <c r="N3107" s="37">
        <v>36666</v>
      </c>
      <c r="O3107" s="37">
        <v>36850</v>
      </c>
      <c r="P3107" s="21">
        <v>0</v>
      </c>
      <c r="Q3107" s="33">
        <v>0</v>
      </c>
      <c r="R3107" s="33">
        <v>0</v>
      </c>
      <c r="S3107" s="33">
        <v>0</v>
      </c>
      <c r="T3107" s="33">
        <v>0</v>
      </c>
      <c r="U3107" s="33">
        <v>189000000</v>
      </c>
    </row>
    <row r="3108" spans="1:21" ht="18" customHeight="1" x14ac:dyDescent="0.15">
      <c r="A3108" s="32" t="s">
        <v>30</v>
      </c>
      <c r="B3108" s="32" t="s">
        <v>31</v>
      </c>
      <c r="C3108" s="32" t="s">
        <v>32</v>
      </c>
      <c r="D3108" s="32" t="s">
        <v>148</v>
      </c>
      <c r="E3108" s="32" t="s">
        <v>447</v>
      </c>
      <c r="F3108" s="32" t="s">
        <v>460</v>
      </c>
      <c r="G3108" s="32" t="s">
        <v>54</v>
      </c>
      <c r="H3108" s="32" t="s">
        <v>225</v>
      </c>
      <c r="I3108" s="33">
        <v>1729000</v>
      </c>
      <c r="J3108" s="34">
        <v>40634</v>
      </c>
      <c r="K3108" s="35">
        <v>44336</v>
      </c>
      <c r="L3108" s="36">
        <v>44522</v>
      </c>
      <c r="M3108" s="36">
        <v>46162</v>
      </c>
      <c r="N3108" s="37">
        <v>36666</v>
      </c>
      <c r="O3108" s="37">
        <v>36850</v>
      </c>
      <c r="P3108" s="21">
        <v>0</v>
      </c>
      <c r="Q3108" s="33">
        <v>0</v>
      </c>
      <c r="R3108" s="33">
        <v>0</v>
      </c>
      <c r="S3108" s="33">
        <v>0</v>
      </c>
      <c r="T3108" s="33">
        <v>0</v>
      </c>
      <c r="U3108" s="33">
        <v>1729000000</v>
      </c>
    </row>
    <row r="3109" spans="1:21" ht="18" customHeight="1" x14ac:dyDescent="0.15">
      <c r="A3109" s="32" t="s">
        <v>30</v>
      </c>
      <c r="B3109" s="32" t="s">
        <v>31</v>
      </c>
      <c r="C3109" s="32" t="s">
        <v>32</v>
      </c>
      <c r="D3109" s="32" t="s">
        <v>148</v>
      </c>
      <c r="E3109" s="32" t="s">
        <v>447</v>
      </c>
      <c r="F3109" s="32" t="s">
        <v>460</v>
      </c>
      <c r="G3109" s="32" t="s">
        <v>54</v>
      </c>
      <c r="H3109" s="32" t="s">
        <v>225</v>
      </c>
      <c r="I3109" s="33">
        <v>847000</v>
      </c>
      <c r="J3109" s="34">
        <v>40634</v>
      </c>
      <c r="K3109" s="35">
        <v>44336</v>
      </c>
      <c r="L3109" s="36">
        <v>44522</v>
      </c>
      <c r="M3109" s="36">
        <v>46162</v>
      </c>
      <c r="N3109" s="37">
        <v>36666</v>
      </c>
      <c r="O3109" s="37">
        <v>36850</v>
      </c>
      <c r="P3109" s="21">
        <v>0</v>
      </c>
      <c r="Q3109" s="33">
        <v>0</v>
      </c>
      <c r="R3109" s="33">
        <v>0</v>
      </c>
      <c r="S3109" s="33">
        <v>0</v>
      </c>
      <c r="T3109" s="33">
        <v>0</v>
      </c>
      <c r="U3109" s="33">
        <v>847000000</v>
      </c>
    </row>
    <row r="3110" spans="1:21" ht="18" customHeight="1" x14ac:dyDescent="0.15">
      <c r="A3110" s="32" t="s">
        <v>30</v>
      </c>
      <c r="B3110" s="32" t="s">
        <v>31</v>
      </c>
      <c r="C3110" s="32" t="s">
        <v>32</v>
      </c>
      <c r="D3110" s="32" t="s">
        <v>148</v>
      </c>
      <c r="E3110" s="32" t="s">
        <v>447</v>
      </c>
      <c r="F3110" s="32" t="s">
        <v>460</v>
      </c>
      <c r="G3110" s="32" t="s">
        <v>74</v>
      </c>
      <c r="H3110" s="32" t="s">
        <v>252</v>
      </c>
      <c r="I3110" s="33">
        <v>256000</v>
      </c>
      <c r="J3110" s="34">
        <v>40634</v>
      </c>
      <c r="K3110" s="35">
        <v>44336</v>
      </c>
      <c r="L3110" s="36">
        <v>44522</v>
      </c>
      <c r="M3110" s="36">
        <v>46162</v>
      </c>
      <c r="N3110" s="37">
        <v>36666</v>
      </c>
      <c r="O3110" s="37">
        <v>36850</v>
      </c>
      <c r="P3110" s="21">
        <v>0</v>
      </c>
      <c r="Q3110" s="33">
        <v>0</v>
      </c>
      <c r="R3110" s="33">
        <v>0</v>
      </c>
      <c r="S3110" s="33">
        <v>0</v>
      </c>
      <c r="T3110" s="33">
        <v>0</v>
      </c>
      <c r="U3110" s="33">
        <v>256000000</v>
      </c>
    </row>
    <row r="3111" spans="1:21" ht="18" customHeight="1" x14ac:dyDescent="0.15">
      <c r="A3111" s="32" t="s">
        <v>30</v>
      </c>
      <c r="B3111" s="32" t="s">
        <v>31</v>
      </c>
      <c r="C3111" s="32" t="s">
        <v>32</v>
      </c>
      <c r="D3111" s="32" t="s">
        <v>148</v>
      </c>
      <c r="E3111" s="32" t="s">
        <v>447</v>
      </c>
      <c r="F3111" s="32" t="s">
        <v>460</v>
      </c>
      <c r="G3111" s="32" t="s">
        <v>74</v>
      </c>
      <c r="H3111" s="32" t="s">
        <v>252</v>
      </c>
      <c r="I3111" s="33">
        <v>86000</v>
      </c>
      <c r="J3111" s="34">
        <v>40634</v>
      </c>
      <c r="K3111" s="35">
        <v>44336</v>
      </c>
      <c r="L3111" s="36">
        <v>44522</v>
      </c>
      <c r="M3111" s="36">
        <v>46162</v>
      </c>
      <c r="N3111" s="37">
        <v>36666</v>
      </c>
      <c r="O3111" s="37">
        <v>36850</v>
      </c>
      <c r="P3111" s="21">
        <v>0</v>
      </c>
      <c r="Q3111" s="33">
        <v>0</v>
      </c>
      <c r="R3111" s="33">
        <v>0</v>
      </c>
      <c r="S3111" s="33">
        <v>0</v>
      </c>
      <c r="T3111" s="33">
        <v>0</v>
      </c>
      <c r="U3111" s="33">
        <v>86000000</v>
      </c>
    </row>
    <row r="3112" spans="1:21" ht="18" customHeight="1" x14ac:dyDescent="0.15">
      <c r="A3112" s="32" t="s">
        <v>30</v>
      </c>
      <c r="B3112" s="32" t="s">
        <v>31</v>
      </c>
      <c r="C3112" s="32" t="s">
        <v>32</v>
      </c>
      <c r="D3112" s="32" t="s">
        <v>148</v>
      </c>
      <c r="E3112" s="32" t="s">
        <v>447</v>
      </c>
      <c r="F3112" s="32" t="s">
        <v>460</v>
      </c>
      <c r="G3112" s="32" t="s">
        <v>42</v>
      </c>
      <c r="H3112" s="32" t="s">
        <v>107</v>
      </c>
      <c r="I3112" s="33">
        <v>509000</v>
      </c>
      <c r="J3112" s="34">
        <v>40634</v>
      </c>
      <c r="K3112" s="35">
        <v>44336</v>
      </c>
      <c r="L3112" s="36">
        <v>44522</v>
      </c>
      <c r="M3112" s="36">
        <v>46162</v>
      </c>
      <c r="N3112" s="37">
        <v>36666</v>
      </c>
      <c r="O3112" s="37">
        <v>36850</v>
      </c>
      <c r="P3112" s="21">
        <v>0</v>
      </c>
      <c r="Q3112" s="33">
        <v>0</v>
      </c>
      <c r="R3112" s="33">
        <v>0</v>
      </c>
      <c r="S3112" s="33">
        <v>0</v>
      </c>
      <c r="T3112" s="33">
        <v>0</v>
      </c>
      <c r="U3112" s="33">
        <v>509000000</v>
      </c>
    </row>
    <row r="3113" spans="1:21" ht="18" customHeight="1" x14ac:dyDescent="0.15">
      <c r="A3113" s="32" t="s">
        <v>30</v>
      </c>
      <c r="B3113" s="32" t="s">
        <v>31</v>
      </c>
      <c r="C3113" s="32" t="s">
        <v>32</v>
      </c>
      <c r="D3113" s="32" t="s">
        <v>148</v>
      </c>
      <c r="E3113" s="32" t="s">
        <v>447</v>
      </c>
      <c r="F3113" s="32" t="s">
        <v>460</v>
      </c>
      <c r="G3113" s="32" t="s">
        <v>42</v>
      </c>
      <c r="H3113" s="32" t="s">
        <v>129</v>
      </c>
      <c r="I3113" s="33">
        <v>158000</v>
      </c>
      <c r="J3113" s="34">
        <v>40634</v>
      </c>
      <c r="K3113" s="35">
        <v>44336</v>
      </c>
      <c r="L3113" s="36">
        <v>44522</v>
      </c>
      <c r="M3113" s="36">
        <v>46162</v>
      </c>
      <c r="N3113" s="37">
        <v>36666</v>
      </c>
      <c r="O3113" s="37">
        <v>36850</v>
      </c>
      <c r="P3113" s="21">
        <v>0</v>
      </c>
      <c r="Q3113" s="33">
        <v>0</v>
      </c>
      <c r="R3113" s="33">
        <v>0</v>
      </c>
      <c r="S3113" s="33">
        <v>0</v>
      </c>
      <c r="T3113" s="33">
        <v>0</v>
      </c>
      <c r="U3113" s="33">
        <v>158000000</v>
      </c>
    </row>
    <row r="3114" spans="1:21" ht="18" customHeight="1" x14ac:dyDescent="0.15">
      <c r="A3114" s="32" t="s">
        <v>30</v>
      </c>
      <c r="B3114" s="32" t="s">
        <v>31</v>
      </c>
      <c r="C3114" s="32" t="s">
        <v>32</v>
      </c>
      <c r="D3114" s="32" t="s">
        <v>148</v>
      </c>
      <c r="E3114" s="32" t="s">
        <v>447</v>
      </c>
      <c r="F3114" s="32" t="s">
        <v>460</v>
      </c>
      <c r="G3114" s="32" t="s">
        <v>42</v>
      </c>
      <c r="H3114" s="32" t="s">
        <v>109</v>
      </c>
      <c r="I3114" s="33">
        <v>69000</v>
      </c>
      <c r="J3114" s="34">
        <v>40634</v>
      </c>
      <c r="K3114" s="35">
        <v>44336</v>
      </c>
      <c r="L3114" s="36">
        <v>44522</v>
      </c>
      <c r="M3114" s="36">
        <v>46162</v>
      </c>
      <c r="N3114" s="37">
        <v>36666</v>
      </c>
      <c r="O3114" s="37">
        <v>36850</v>
      </c>
      <c r="P3114" s="21">
        <v>0</v>
      </c>
      <c r="Q3114" s="33">
        <v>0</v>
      </c>
      <c r="R3114" s="33">
        <v>0</v>
      </c>
      <c r="S3114" s="33">
        <v>0</v>
      </c>
      <c r="T3114" s="33">
        <v>0</v>
      </c>
      <c r="U3114" s="33">
        <v>69000000</v>
      </c>
    </row>
    <row r="3115" spans="1:21" ht="18" customHeight="1" x14ac:dyDescent="0.15">
      <c r="A3115" s="32" t="s">
        <v>30</v>
      </c>
      <c r="B3115" s="32" t="s">
        <v>31</v>
      </c>
      <c r="C3115" s="32" t="s">
        <v>32</v>
      </c>
      <c r="D3115" s="32" t="s">
        <v>148</v>
      </c>
      <c r="E3115" s="32" t="s">
        <v>447</v>
      </c>
      <c r="F3115" s="32" t="s">
        <v>460</v>
      </c>
      <c r="G3115" s="32" t="s">
        <v>42</v>
      </c>
      <c r="H3115" s="32" t="s">
        <v>109</v>
      </c>
      <c r="I3115" s="33">
        <v>84000</v>
      </c>
      <c r="J3115" s="34">
        <v>38808</v>
      </c>
      <c r="K3115" s="35">
        <v>44336</v>
      </c>
      <c r="L3115" s="36">
        <v>44522</v>
      </c>
      <c r="M3115" s="36">
        <v>46162</v>
      </c>
      <c r="N3115" s="37">
        <v>36666</v>
      </c>
      <c r="O3115" s="37">
        <v>36850</v>
      </c>
      <c r="P3115" s="21">
        <v>0</v>
      </c>
      <c r="Q3115" s="33">
        <v>0</v>
      </c>
      <c r="R3115" s="33">
        <v>0</v>
      </c>
      <c r="S3115" s="33">
        <v>0</v>
      </c>
      <c r="T3115" s="33">
        <v>0</v>
      </c>
      <c r="U3115" s="33">
        <v>84000000</v>
      </c>
    </row>
    <row r="3116" spans="1:21" ht="18" customHeight="1" x14ac:dyDescent="0.15">
      <c r="A3116" s="32" t="s">
        <v>30</v>
      </c>
      <c r="B3116" s="32" t="s">
        <v>31</v>
      </c>
      <c r="C3116" s="32" t="s">
        <v>32</v>
      </c>
      <c r="D3116" s="32" t="s">
        <v>148</v>
      </c>
      <c r="E3116" s="32" t="s">
        <v>447</v>
      </c>
      <c r="F3116" s="32" t="s">
        <v>460</v>
      </c>
      <c r="G3116" s="32" t="s">
        <v>42</v>
      </c>
      <c r="H3116" s="32" t="s">
        <v>118</v>
      </c>
      <c r="I3116" s="33">
        <v>268000</v>
      </c>
      <c r="J3116" s="34">
        <v>40634</v>
      </c>
      <c r="K3116" s="35">
        <v>44336</v>
      </c>
      <c r="L3116" s="36">
        <v>44522</v>
      </c>
      <c r="M3116" s="36">
        <v>46162</v>
      </c>
      <c r="N3116" s="37">
        <v>36666</v>
      </c>
      <c r="O3116" s="37">
        <v>36850</v>
      </c>
      <c r="P3116" s="21">
        <v>0</v>
      </c>
      <c r="Q3116" s="33">
        <v>0</v>
      </c>
      <c r="R3116" s="33">
        <v>0</v>
      </c>
      <c r="S3116" s="33">
        <v>0</v>
      </c>
      <c r="T3116" s="33">
        <v>0</v>
      </c>
      <c r="U3116" s="33">
        <v>268000000</v>
      </c>
    </row>
    <row r="3117" spans="1:21" ht="18" customHeight="1" x14ac:dyDescent="0.15">
      <c r="A3117" s="32" t="s">
        <v>30</v>
      </c>
      <c r="B3117" s="32" t="s">
        <v>31</v>
      </c>
      <c r="C3117" s="32" t="s">
        <v>32</v>
      </c>
      <c r="D3117" s="32" t="s">
        <v>148</v>
      </c>
      <c r="E3117" s="32" t="s">
        <v>447</v>
      </c>
      <c r="F3117" s="32" t="s">
        <v>460</v>
      </c>
      <c r="G3117" s="32" t="s">
        <v>42</v>
      </c>
      <c r="H3117" s="32" t="s">
        <v>157</v>
      </c>
      <c r="I3117" s="33">
        <v>175000</v>
      </c>
      <c r="J3117" s="34">
        <v>40634</v>
      </c>
      <c r="K3117" s="35">
        <v>44336</v>
      </c>
      <c r="L3117" s="36">
        <v>44522</v>
      </c>
      <c r="M3117" s="36">
        <v>46162</v>
      </c>
      <c r="N3117" s="37">
        <v>36666</v>
      </c>
      <c r="O3117" s="37">
        <v>36850</v>
      </c>
      <c r="P3117" s="21">
        <v>0</v>
      </c>
      <c r="Q3117" s="33">
        <v>0</v>
      </c>
      <c r="R3117" s="33">
        <v>0</v>
      </c>
      <c r="S3117" s="33">
        <v>0</v>
      </c>
      <c r="T3117" s="33">
        <v>0</v>
      </c>
      <c r="U3117" s="33">
        <v>175000000</v>
      </c>
    </row>
    <row r="3118" spans="1:21" ht="18" customHeight="1" x14ac:dyDescent="0.15">
      <c r="A3118" s="32" t="s">
        <v>30</v>
      </c>
      <c r="B3118" s="32" t="s">
        <v>31</v>
      </c>
      <c r="C3118" s="32" t="s">
        <v>32</v>
      </c>
      <c r="D3118" s="32" t="s">
        <v>148</v>
      </c>
      <c r="E3118" s="32" t="s">
        <v>447</v>
      </c>
      <c r="F3118" s="32" t="s">
        <v>460</v>
      </c>
      <c r="G3118" s="32" t="s">
        <v>42</v>
      </c>
      <c r="H3118" s="32" t="s">
        <v>158</v>
      </c>
      <c r="I3118" s="33">
        <v>251000</v>
      </c>
      <c r="J3118" s="34">
        <v>40634</v>
      </c>
      <c r="K3118" s="35">
        <v>44336</v>
      </c>
      <c r="L3118" s="36">
        <v>44522</v>
      </c>
      <c r="M3118" s="36">
        <v>46162</v>
      </c>
      <c r="N3118" s="37">
        <v>36666</v>
      </c>
      <c r="O3118" s="37">
        <v>36850</v>
      </c>
      <c r="P3118" s="21">
        <v>0</v>
      </c>
      <c r="Q3118" s="33">
        <v>0</v>
      </c>
      <c r="R3118" s="33">
        <v>0</v>
      </c>
      <c r="S3118" s="33">
        <v>0</v>
      </c>
      <c r="T3118" s="33">
        <v>0</v>
      </c>
      <c r="U3118" s="33">
        <v>251000000</v>
      </c>
    </row>
    <row r="3119" spans="1:21" ht="18" customHeight="1" x14ac:dyDescent="0.15">
      <c r="A3119" s="32" t="s">
        <v>30</v>
      </c>
      <c r="B3119" s="32" t="s">
        <v>31</v>
      </c>
      <c r="C3119" s="32" t="s">
        <v>32</v>
      </c>
      <c r="D3119" s="32" t="s">
        <v>148</v>
      </c>
      <c r="E3119" s="32" t="s">
        <v>447</v>
      </c>
      <c r="F3119" s="32" t="s">
        <v>460</v>
      </c>
      <c r="G3119" s="32" t="s">
        <v>42</v>
      </c>
      <c r="H3119" s="32" t="s">
        <v>162</v>
      </c>
      <c r="I3119" s="33">
        <v>1305000</v>
      </c>
      <c r="J3119" s="34">
        <v>36982</v>
      </c>
      <c r="K3119" s="35">
        <v>44336</v>
      </c>
      <c r="L3119" s="36">
        <v>44522</v>
      </c>
      <c r="M3119" s="36">
        <v>46162</v>
      </c>
      <c r="N3119" s="37">
        <v>36666</v>
      </c>
      <c r="O3119" s="37">
        <v>36850</v>
      </c>
      <c r="P3119" s="21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1305000000</v>
      </c>
    </row>
    <row r="3120" spans="1:21" ht="18" customHeight="1" x14ac:dyDescent="0.15">
      <c r="A3120" s="32" t="s">
        <v>30</v>
      </c>
      <c r="B3120" s="32" t="s">
        <v>31</v>
      </c>
      <c r="C3120" s="32" t="s">
        <v>32</v>
      </c>
      <c r="D3120" s="32" t="s">
        <v>148</v>
      </c>
      <c r="E3120" s="32" t="s">
        <v>447</v>
      </c>
      <c r="F3120" s="32" t="s">
        <v>460</v>
      </c>
      <c r="G3120" s="32" t="s">
        <v>42</v>
      </c>
      <c r="H3120" s="32" t="s">
        <v>162</v>
      </c>
      <c r="I3120" s="33">
        <v>290000</v>
      </c>
      <c r="J3120" s="34">
        <v>36982</v>
      </c>
      <c r="K3120" s="35">
        <v>44336</v>
      </c>
      <c r="L3120" s="36">
        <v>44522</v>
      </c>
      <c r="M3120" s="36">
        <v>46162</v>
      </c>
      <c r="N3120" s="37">
        <v>36666</v>
      </c>
      <c r="O3120" s="37">
        <v>36850</v>
      </c>
      <c r="P3120" s="21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290000000</v>
      </c>
    </row>
    <row r="3121" spans="1:21" ht="18" customHeight="1" x14ac:dyDescent="0.15">
      <c r="A3121" s="32" t="s">
        <v>30</v>
      </c>
      <c r="B3121" s="32" t="s">
        <v>31</v>
      </c>
      <c r="C3121" s="32" t="s">
        <v>32</v>
      </c>
      <c r="D3121" s="32" t="s">
        <v>148</v>
      </c>
      <c r="E3121" s="32" t="s">
        <v>447</v>
      </c>
      <c r="F3121" s="32" t="s">
        <v>460</v>
      </c>
      <c r="G3121" s="32" t="s">
        <v>42</v>
      </c>
      <c r="H3121" s="32" t="s">
        <v>195</v>
      </c>
      <c r="I3121" s="33">
        <v>275000</v>
      </c>
      <c r="J3121" s="34">
        <v>40634</v>
      </c>
      <c r="K3121" s="35">
        <v>44336</v>
      </c>
      <c r="L3121" s="36">
        <v>44522</v>
      </c>
      <c r="M3121" s="36">
        <v>46162</v>
      </c>
      <c r="N3121" s="37">
        <v>36666</v>
      </c>
      <c r="O3121" s="37">
        <v>36850</v>
      </c>
      <c r="P3121" s="21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275000000</v>
      </c>
    </row>
    <row r="3122" spans="1:21" ht="18" customHeight="1" x14ac:dyDescent="0.15">
      <c r="A3122" s="32" t="s">
        <v>30</v>
      </c>
      <c r="B3122" s="32" t="s">
        <v>31</v>
      </c>
      <c r="C3122" s="32" t="s">
        <v>32</v>
      </c>
      <c r="D3122" s="32" t="s">
        <v>148</v>
      </c>
      <c r="E3122" s="32" t="s">
        <v>447</v>
      </c>
      <c r="F3122" s="32" t="s">
        <v>460</v>
      </c>
      <c r="G3122" s="32" t="s">
        <v>42</v>
      </c>
      <c r="H3122" s="32" t="s">
        <v>174</v>
      </c>
      <c r="I3122" s="33">
        <v>1650000</v>
      </c>
      <c r="J3122" s="34">
        <v>38808</v>
      </c>
      <c r="K3122" s="35">
        <v>44336</v>
      </c>
      <c r="L3122" s="36">
        <v>44522</v>
      </c>
      <c r="M3122" s="36">
        <v>46162</v>
      </c>
      <c r="N3122" s="37">
        <v>36666</v>
      </c>
      <c r="O3122" s="37">
        <v>36850</v>
      </c>
      <c r="P3122" s="21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1650000000</v>
      </c>
    </row>
    <row r="3123" spans="1:21" ht="18" customHeight="1" x14ac:dyDescent="0.15">
      <c r="A3123" s="32" t="s">
        <v>30</v>
      </c>
      <c r="B3123" s="32" t="s">
        <v>31</v>
      </c>
      <c r="C3123" s="32" t="s">
        <v>32</v>
      </c>
      <c r="D3123" s="32" t="s">
        <v>148</v>
      </c>
      <c r="E3123" s="32" t="s">
        <v>447</v>
      </c>
      <c r="F3123" s="32" t="s">
        <v>460</v>
      </c>
      <c r="G3123" s="32" t="s">
        <v>42</v>
      </c>
      <c r="H3123" s="32" t="s">
        <v>136</v>
      </c>
      <c r="I3123" s="33">
        <v>917000</v>
      </c>
      <c r="J3123" s="34">
        <v>40634</v>
      </c>
      <c r="K3123" s="35">
        <v>44336</v>
      </c>
      <c r="L3123" s="36">
        <v>44522</v>
      </c>
      <c r="M3123" s="36">
        <v>46162</v>
      </c>
      <c r="N3123" s="37">
        <v>36666</v>
      </c>
      <c r="O3123" s="37">
        <v>36850</v>
      </c>
      <c r="P3123" s="21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917000000</v>
      </c>
    </row>
    <row r="3124" spans="1:21" ht="18" customHeight="1" x14ac:dyDescent="0.15">
      <c r="A3124" s="32" t="s">
        <v>30</v>
      </c>
      <c r="B3124" s="32" t="s">
        <v>31</v>
      </c>
      <c r="C3124" s="32" t="s">
        <v>32</v>
      </c>
      <c r="D3124" s="32" t="s">
        <v>148</v>
      </c>
      <c r="E3124" s="32" t="s">
        <v>447</v>
      </c>
      <c r="F3124" s="32" t="s">
        <v>460</v>
      </c>
      <c r="G3124" s="32" t="s">
        <v>42</v>
      </c>
      <c r="H3124" s="32" t="s">
        <v>136</v>
      </c>
      <c r="I3124" s="33">
        <v>166000</v>
      </c>
      <c r="J3124" s="34">
        <v>38808</v>
      </c>
      <c r="K3124" s="35">
        <v>44336</v>
      </c>
      <c r="L3124" s="36">
        <v>44522</v>
      </c>
      <c r="M3124" s="36">
        <v>46162</v>
      </c>
      <c r="N3124" s="37">
        <v>36666</v>
      </c>
      <c r="O3124" s="37">
        <v>36850</v>
      </c>
      <c r="P3124" s="21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166000000</v>
      </c>
    </row>
    <row r="3125" spans="1:21" ht="18" customHeight="1" x14ac:dyDescent="0.15">
      <c r="A3125" s="32" t="s">
        <v>30</v>
      </c>
      <c r="B3125" s="32" t="s">
        <v>31</v>
      </c>
      <c r="C3125" s="32" t="s">
        <v>32</v>
      </c>
      <c r="D3125" s="32" t="s">
        <v>148</v>
      </c>
      <c r="E3125" s="32" t="s">
        <v>447</v>
      </c>
      <c r="F3125" s="32" t="s">
        <v>460</v>
      </c>
      <c r="G3125" s="32" t="s">
        <v>42</v>
      </c>
      <c r="H3125" s="32" t="s">
        <v>226</v>
      </c>
      <c r="I3125" s="33">
        <v>266000</v>
      </c>
      <c r="J3125" s="34">
        <v>40634</v>
      </c>
      <c r="K3125" s="35">
        <v>44336</v>
      </c>
      <c r="L3125" s="36">
        <v>44522</v>
      </c>
      <c r="M3125" s="36">
        <v>46162</v>
      </c>
      <c r="N3125" s="37">
        <v>36666</v>
      </c>
      <c r="O3125" s="37">
        <v>36850</v>
      </c>
      <c r="P3125" s="21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266000000</v>
      </c>
    </row>
    <row r="3126" spans="1:21" ht="18" customHeight="1" x14ac:dyDescent="0.15">
      <c r="A3126" s="32" t="s">
        <v>30</v>
      </c>
      <c r="B3126" s="32" t="s">
        <v>31</v>
      </c>
      <c r="C3126" s="32" t="s">
        <v>32</v>
      </c>
      <c r="D3126" s="32" t="s">
        <v>148</v>
      </c>
      <c r="E3126" s="32" t="s">
        <v>447</v>
      </c>
      <c r="F3126" s="32" t="s">
        <v>460</v>
      </c>
      <c r="G3126" s="32" t="s">
        <v>42</v>
      </c>
      <c r="H3126" s="32" t="s">
        <v>226</v>
      </c>
      <c r="I3126" s="33">
        <v>93000</v>
      </c>
      <c r="J3126" s="34">
        <v>40634</v>
      </c>
      <c r="K3126" s="35">
        <v>44336</v>
      </c>
      <c r="L3126" s="36">
        <v>44522</v>
      </c>
      <c r="M3126" s="36">
        <v>46162</v>
      </c>
      <c r="N3126" s="37">
        <v>36666</v>
      </c>
      <c r="O3126" s="37">
        <v>36850</v>
      </c>
      <c r="P3126" s="21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93000000</v>
      </c>
    </row>
    <row r="3127" spans="1:21" ht="18" customHeight="1" x14ac:dyDescent="0.15">
      <c r="A3127" s="32" t="s">
        <v>30</v>
      </c>
      <c r="B3127" s="32" t="s">
        <v>31</v>
      </c>
      <c r="C3127" s="32" t="s">
        <v>32</v>
      </c>
      <c r="D3127" s="32" t="s">
        <v>148</v>
      </c>
      <c r="E3127" s="32" t="s">
        <v>447</v>
      </c>
      <c r="F3127" s="32" t="s">
        <v>460</v>
      </c>
      <c r="G3127" s="32" t="s">
        <v>42</v>
      </c>
      <c r="H3127" s="32" t="s">
        <v>163</v>
      </c>
      <c r="I3127" s="33">
        <v>3678000</v>
      </c>
      <c r="J3127" s="34">
        <v>39539</v>
      </c>
      <c r="K3127" s="35">
        <v>44336</v>
      </c>
      <c r="L3127" s="36">
        <v>44522</v>
      </c>
      <c r="M3127" s="36">
        <v>46162</v>
      </c>
      <c r="N3127" s="37">
        <v>36666</v>
      </c>
      <c r="O3127" s="37">
        <v>36850</v>
      </c>
      <c r="P3127" s="21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3678000000</v>
      </c>
    </row>
    <row r="3128" spans="1:21" ht="18" customHeight="1" x14ac:dyDescent="0.15">
      <c r="A3128" s="32" t="s">
        <v>30</v>
      </c>
      <c r="B3128" s="32" t="s">
        <v>31</v>
      </c>
      <c r="C3128" s="32" t="s">
        <v>32</v>
      </c>
      <c r="D3128" s="32" t="s">
        <v>148</v>
      </c>
      <c r="E3128" s="32" t="s">
        <v>447</v>
      </c>
      <c r="F3128" s="32" t="s">
        <v>460</v>
      </c>
      <c r="G3128" s="32" t="s">
        <v>42</v>
      </c>
      <c r="H3128" s="32" t="s">
        <v>163</v>
      </c>
      <c r="I3128" s="33">
        <v>6033000</v>
      </c>
      <c r="J3128" s="34">
        <v>39539</v>
      </c>
      <c r="K3128" s="35">
        <v>44336</v>
      </c>
      <c r="L3128" s="36">
        <v>44522</v>
      </c>
      <c r="M3128" s="36">
        <v>46162</v>
      </c>
      <c r="N3128" s="37">
        <v>36666</v>
      </c>
      <c r="O3128" s="37">
        <v>36850</v>
      </c>
      <c r="P3128" s="21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6033000000</v>
      </c>
    </row>
    <row r="3129" spans="1:21" ht="18" customHeight="1" x14ac:dyDescent="0.15">
      <c r="A3129" s="32" t="s">
        <v>30</v>
      </c>
      <c r="B3129" s="32" t="s">
        <v>31</v>
      </c>
      <c r="C3129" s="32" t="s">
        <v>32</v>
      </c>
      <c r="D3129" s="32" t="s">
        <v>148</v>
      </c>
      <c r="E3129" s="32" t="s">
        <v>447</v>
      </c>
      <c r="F3129" s="32" t="s">
        <v>460</v>
      </c>
      <c r="G3129" s="32" t="s">
        <v>42</v>
      </c>
      <c r="H3129" s="32" t="s">
        <v>213</v>
      </c>
      <c r="I3129" s="33">
        <v>160000</v>
      </c>
      <c r="J3129" s="34">
        <v>40634</v>
      </c>
      <c r="K3129" s="35">
        <v>44336</v>
      </c>
      <c r="L3129" s="36">
        <v>44522</v>
      </c>
      <c r="M3129" s="36">
        <v>46162</v>
      </c>
      <c r="N3129" s="37">
        <v>36666</v>
      </c>
      <c r="O3129" s="37">
        <v>36850</v>
      </c>
      <c r="P3129" s="21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160000000</v>
      </c>
    </row>
    <row r="3130" spans="1:21" ht="18" customHeight="1" x14ac:dyDescent="0.15">
      <c r="A3130" s="32" t="s">
        <v>30</v>
      </c>
      <c r="B3130" s="32" t="s">
        <v>31</v>
      </c>
      <c r="C3130" s="32" t="s">
        <v>32</v>
      </c>
      <c r="D3130" s="32" t="s">
        <v>148</v>
      </c>
      <c r="E3130" s="32" t="s">
        <v>447</v>
      </c>
      <c r="F3130" s="32" t="s">
        <v>460</v>
      </c>
      <c r="G3130" s="32" t="s">
        <v>42</v>
      </c>
      <c r="H3130" s="32" t="s">
        <v>213</v>
      </c>
      <c r="I3130" s="33">
        <v>757000</v>
      </c>
      <c r="J3130" s="34">
        <v>40634</v>
      </c>
      <c r="K3130" s="35">
        <v>44336</v>
      </c>
      <c r="L3130" s="36">
        <v>44522</v>
      </c>
      <c r="M3130" s="36">
        <v>46162</v>
      </c>
      <c r="N3130" s="37">
        <v>36666</v>
      </c>
      <c r="O3130" s="37">
        <v>36850</v>
      </c>
      <c r="P3130" s="21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757000000</v>
      </c>
    </row>
    <row r="3131" spans="1:21" ht="18" customHeight="1" x14ac:dyDescent="0.15">
      <c r="A3131" s="32" t="s">
        <v>30</v>
      </c>
      <c r="B3131" s="32" t="s">
        <v>31</v>
      </c>
      <c r="C3131" s="32" t="s">
        <v>32</v>
      </c>
      <c r="D3131" s="32" t="s">
        <v>148</v>
      </c>
      <c r="E3131" s="32" t="s">
        <v>447</v>
      </c>
      <c r="F3131" s="32" t="s">
        <v>460</v>
      </c>
      <c r="G3131" s="32" t="s">
        <v>42</v>
      </c>
      <c r="H3131" s="32" t="s">
        <v>213</v>
      </c>
      <c r="I3131" s="33">
        <v>746000</v>
      </c>
      <c r="J3131" s="34">
        <v>40634</v>
      </c>
      <c r="K3131" s="35">
        <v>44336</v>
      </c>
      <c r="L3131" s="36">
        <v>44522</v>
      </c>
      <c r="M3131" s="36">
        <v>46162</v>
      </c>
      <c r="N3131" s="37">
        <v>36666</v>
      </c>
      <c r="O3131" s="37">
        <v>36850</v>
      </c>
      <c r="P3131" s="21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746000000</v>
      </c>
    </row>
    <row r="3132" spans="1:21" ht="18" customHeight="1" x14ac:dyDescent="0.15">
      <c r="A3132" s="32" t="s">
        <v>30</v>
      </c>
      <c r="B3132" s="32" t="s">
        <v>31</v>
      </c>
      <c r="C3132" s="32" t="s">
        <v>32</v>
      </c>
      <c r="D3132" s="32" t="s">
        <v>148</v>
      </c>
      <c r="E3132" s="32" t="s">
        <v>447</v>
      </c>
      <c r="F3132" s="32" t="s">
        <v>460</v>
      </c>
      <c r="G3132" s="32" t="s">
        <v>42</v>
      </c>
      <c r="H3132" s="32" t="s">
        <v>100</v>
      </c>
      <c r="I3132" s="33">
        <v>2610000</v>
      </c>
      <c r="J3132" s="34">
        <v>36982</v>
      </c>
      <c r="K3132" s="35">
        <v>44336</v>
      </c>
      <c r="L3132" s="36">
        <v>44522</v>
      </c>
      <c r="M3132" s="36">
        <v>46162</v>
      </c>
      <c r="N3132" s="37">
        <v>36666</v>
      </c>
      <c r="O3132" s="37">
        <v>36850</v>
      </c>
      <c r="P3132" s="21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2610000000</v>
      </c>
    </row>
    <row r="3133" spans="1:21" ht="18" customHeight="1" x14ac:dyDescent="0.15">
      <c r="A3133" s="32" t="s">
        <v>30</v>
      </c>
      <c r="B3133" s="32" t="s">
        <v>31</v>
      </c>
      <c r="C3133" s="32" t="s">
        <v>32</v>
      </c>
      <c r="D3133" s="32" t="s">
        <v>148</v>
      </c>
      <c r="E3133" s="32" t="s">
        <v>447</v>
      </c>
      <c r="F3133" s="32" t="s">
        <v>460</v>
      </c>
      <c r="G3133" s="32" t="s">
        <v>42</v>
      </c>
      <c r="H3133" s="32" t="s">
        <v>100</v>
      </c>
      <c r="I3133" s="33">
        <v>2419000</v>
      </c>
      <c r="J3133" s="34">
        <v>40634</v>
      </c>
      <c r="K3133" s="35">
        <v>44336</v>
      </c>
      <c r="L3133" s="36">
        <v>44522</v>
      </c>
      <c r="M3133" s="36">
        <v>46162</v>
      </c>
      <c r="N3133" s="37">
        <v>36666</v>
      </c>
      <c r="O3133" s="37">
        <v>36850</v>
      </c>
      <c r="P3133" s="21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2419000000</v>
      </c>
    </row>
    <row r="3134" spans="1:21" ht="18" customHeight="1" x14ac:dyDescent="0.15">
      <c r="A3134" s="32" t="s">
        <v>30</v>
      </c>
      <c r="B3134" s="32" t="s">
        <v>31</v>
      </c>
      <c r="C3134" s="32" t="s">
        <v>32</v>
      </c>
      <c r="D3134" s="32" t="s">
        <v>148</v>
      </c>
      <c r="E3134" s="32" t="s">
        <v>447</v>
      </c>
      <c r="F3134" s="32" t="s">
        <v>460</v>
      </c>
      <c r="G3134" s="32" t="s">
        <v>42</v>
      </c>
      <c r="H3134" s="32" t="s">
        <v>43</v>
      </c>
      <c r="I3134" s="33">
        <v>557000</v>
      </c>
      <c r="J3134" s="34">
        <v>35886</v>
      </c>
      <c r="K3134" s="35">
        <v>44336</v>
      </c>
      <c r="L3134" s="36">
        <v>44522</v>
      </c>
      <c r="M3134" s="36">
        <v>46162</v>
      </c>
      <c r="N3134" s="37">
        <v>36666</v>
      </c>
      <c r="O3134" s="37">
        <v>36850</v>
      </c>
      <c r="P3134" s="21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557000000</v>
      </c>
    </row>
    <row r="3135" spans="1:21" ht="18" customHeight="1" x14ac:dyDescent="0.15">
      <c r="A3135" s="32" t="s">
        <v>30</v>
      </c>
      <c r="B3135" s="32" t="s">
        <v>31</v>
      </c>
      <c r="C3135" s="32" t="s">
        <v>32</v>
      </c>
      <c r="D3135" s="32" t="s">
        <v>148</v>
      </c>
      <c r="E3135" s="32" t="s">
        <v>447</v>
      </c>
      <c r="F3135" s="32" t="s">
        <v>460</v>
      </c>
      <c r="G3135" s="32" t="s">
        <v>94</v>
      </c>
      <c r="H3135" s="32" t="s">
        <v>110</v>
      </c>
      <c r="I3135" s="33">
        <v>1400000</v>
      </c>
      <c r="J3135" s="34">
        <v>40634</v>
      </c>
      <c r="K3135" s="35">
        <v>44336</v>
      </c>
      <c r="L3135" s="36">
        <v>44522</v>
      </c>
      <c r="M3135" s="36">
        <v>46162</v>
      </c>
      <c r="N3135" s="37">
        <v>36666</v>
      </c>
      <c r="O3135" s="37">
        <v>36850</v>
      </c>
      <c r="P3135" s="21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1400000000</v>
      </c>
    </row>
    <row r="3136" spans="1:21" ht="18" customHeight="1" x14ac:dyDescent="0.15">
      <c r="A3136" s="32" t="s">
        <v>30</v>
      </c>
      <c r="B3136" s="32" t="s">
        <v>31</v>
      </c>
      <c r="C3136" s="32" t="s">
        <v>32</v>
      </c>
      <c r="D3136" s="32" t="s">
        <v>148</v>
      </c>
      <c r="E3136" s="32" t="s">
        <v>447</v>
      </c>
      <c r="F3136" s="32" t="s">
        <v>460</v>
      </c>
      <c r="G3136" s="32" t="s">
        <v>94</v>
      </c>
      <c r="H3136" s="32" t="s">
        <v>110</v>
      </c>
      <c r="I3136" s="33">
        <v>1399000</v>
      </c>
      <c r="J3136" s="34">
        <v>38808</v>
      </c>
      <c r="K3136" s="35">
        <v>44336</v>
      </c>
      <c r="L3136" s="36">
        <v>44522</v>
      </c>
      <c r="M3136" s="36">
        <v>46162</v>
      </c>
      <c r="N3136" s="37">
        <v>36666</v>
      </c>
      <c r="O3136" s="37">
        <v>36850</v>
      </c>
      <c r="P3136" s="21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1399000000</v>
      </c>
    </row>
    <row r="3137" spans="1:21" ht="18" customHeight="1" x14ac:dyDescent="0.15">
      <c r="A3137" s="32" t="s">
        <v>30</v>
      </c>
      <c r="B3137" s="32" t="s">
        <v>31</v>
      </c>
      <c r="C3137" s="32" t="s">
        <v>32</v>
      </c>
      <c r="D3137" s="32" t="s">
        <v>148</v>
      </c>
      <c r="E3137" s="32" t="s">
        <v>447</v>
      </c>
      <c r="F3137" s="32" t="s">
        <v>460</v>
      </c>
      <c r="G3137" s="32" t="s">
        <v>94</v>
      </c>
      <c r="H3137" s="32" t="s">
        <v>95</v>
      </c>
      <c r="I3137" s="33">
        <v>714000</v>
      </c>
      <c r="J3137" s="34">
        <v>35521</v>
      </c>
      <c r="K3137" s="35">
        <v>44336</v>
      </c>
      <c r="L3137" s="36">
        <v>44522</v>
      </c>
      <c r="M3137" s="36">
        <v>46162</v>
      </c>
      <c r="N3137" s="37">
        <v>36666</v>
      </c>
      <c r="O3137" s="37">
        <v>36850</v>
      </c>
      <c r="P3137" s="21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714000000</v>
      </c>
    </row>
    <row r="3138" spans="1:21" ht="18" customHeight="1" x14ac:dyDescent="0.15">
      <c r="A3138" s="32" t="s">
        <v>30</v>
      </c>
      <c r="B3138" s="32" t="s">
        <v>31</v>
      </c>
      <c r="C3138" s="32" t="s">
        <v>32</v>
      </c>
      <c r="D3138" s="32" t="s">
        <v>148</v>
      </c>
      <c r="E3138" s="32" t="s">
        <v>447</v>
      </c>
      <c r="F3138" s="32" t="s">
        <v>460</v>
      </c>
      <c r="G3138" s="32" t="s">
        <v>94</v>
      </c>
      <c r="H3138" s="32" t="s">
        <v>95</v>
      </c>
      <c r="I3138" s="33">
        <v>1278000</v>
      </c>
      <c r="J3138" s="34">
        <v>34790</v>
      </c>
      <c r="K3138" s="35">
        <v>44336</v>
      </c>
      <c r="L3138" s="36">
        <v>44522</v>
      </c>
      <c r="M3138" s="36">
        <v>46162</v>
      </c>
      <c r="N3138" s="37">
        <v>36666</v>
      </c>
      <c r="O3138" s="37">
        <v>36850</v>
      </c>
      <c r="P3138" s="21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1278000000</v>
      </c>
    </row>
    <row r="3139" spans="1:21" ht="18" customHeight="1" x14ac:dyDescent="0.15">
      <c r="A3139" s="32" t="s">
        <v>30</v>
      </c>
      <c r="B3139" s="32" t="s">
        <v>31</v>
      </c>
      <c r="C3139" s="32" t="s">
        <v>32</v>
      </c>
      <c r="D3139" s="32" t="s">
        <v>148</v>
      </c>
      <c r="E3139" s="32" t="s">
        <v>447</v>
      </c>
      <c r="F3139" s="32" t="s">
        <v>460</v>
      </c>
      <c r="G3139" s="32" t="s">
        <v>111</v>
      </c>
      <c r="H3139" s="32" t="s">
        <v>112</v>
      </c>
      <c r="I3139" s="33">
        <v>484000</v>
      </c>
      <c r="J3139" s="34">
        <v>40634</v>
      </c>
      <c r="K3139" s="35">
        <v>44336</v>
      </c>
      <c r="L3139" s="36">
        <v>44522</v>
      </c>
      <c r="M3139" s="36">
        <v>46162</v>
      </c>
      <c r="N3139" s="37">
        <v>36666</v>
      </c>
      <c r="O3139" s="37">
        <v>36850</v>
      </c>
      <c r="P3139" s="21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484000000</v>
      </c>
    </row>
    <row r="3140" spans="1:21" ht="18" customHeight="1" x14ac:dyDescent="0.15">
      <c r="A3140" s="32" t="s">
        <v>30</v>
      </c>
      <c r="B3140" s="32" t="s">
        <v>31</v>
      </c>
      <c r="C3140" s="32" t="s">
        <v>32</v>
      </c>
      <c r="D3140" s="32" t="s">
        <v>148</v>
      </c>
      <c r="E3140" s="32" t="s">
        <v>447</v>
      </c>
      <c r="F3140" s="32" t="s">
        <v>460</v>
      </c>
      <c r="G3140" s="32" t="s">
        <v>62</v>
      </c>
      <c r="H3140" s="32" t="s">
        <v>63</v>
      </c>
      <c r="I3140" s="33">
        <v>1174000</v>
      </c>
      <c r="J3140" s="34">
        <v>39539</v>
      </c>
      <c r="K3140" s="35">
        <v>44336</v>
      </c>
      <c r="L3140" s="36">
        <v>44522</v>
      </c>
      <c r="M3140" s="36">
        <v>46162</v>
      </c>
      <c r="N3140" s="37">
        <v>36666</v>
      </c>
      <c r="O3140" s="37">
        <v>36850</v>
      </c>
      <c r="P3140" s="21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1174000000</v>
      </c>
    </row>
    <row r="3141" spans="1:21" ht="18" customHeight="1" x14ac:dyDescent="0.15">
      <c r="A3141" s="32" t="s">
        <v>30</v>
      </c>
      <c r="B3141" s="32" t="s">
        <v>31</v>
      </c>
      <c r="C3141" s="32" t="s">
        <v>32</v>
      </c>
      <c r="D3141" s="32" t="s">
        <v>148</v>
      </c>
      <c r="E3141" s="32" t="s">
        <v>447</v>
      </c>
      <c r="F3141" s="32" t="s">
        <v>460</v>
      </c>
      <c r="G3141" s="32" t="s">
        <v>62</v>
      </c>
      <c r="H3141" s="32" t="s">
        <v>217</v>
      </c>
      <c r="I3141" s="33">
        <v>110000</v>
      </c>
      <c r="J3141" s="34">
        <v>40634</v>
      </c>
      <c r="K3141" s="35">
        <v>44336</v>
      </c>
      <c r="L3141" s="36">
        <v>44522</v>
      </c>
      <c r="M3141" s="36">
        <v>46162</v>
      </c>
      <c r="N3141" s="37">
        <v>36666</v>
      </c>
      <c r="O3141" s="37">
        <v>36850</v>
      </c>
      <c r="P3141" s="21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110000000</v>
      </c>
    </row>
    <row r="3142" spans="1:21" ht="18" customHeight="1" x14ac:dyDescent="0.15">
      <c r="A3142" s="32" t="s">
        <v>30</v>
      </c>
      <c r="B3142" s="32" t="s">
        <v>31</v>
      </c>
      <c r="C3142" s="32" t="s">
        <v>32</v>
      </c>
      <c r="D3142" s="32" t="s">
        <v>148</v>
      </c>
      <c r="E3142" s="32" t="s">
        <v>447</v>
      </c>
      <c r="F3142" s="32" t="s">
        <v>460</v>
      </c>
      <c r="G3142" s="32" t="s">
        <v>62</v>
      </c>
      <c r="H3142" s="32" t="s">
        <v>208</v>
      </c>
      <c r="I3142" s="33">
        <v>1400000</v>
      </c>
      <c r="J3142" s="34">
        <v>40634</v>
      </c>
      <c r="K3142" s="35">
        <v>44336</v>
      </c>
      <c r="L3142" s="36">
        <v>44522</v>
      </c>
      <c r="M3142" s="36">
        <v>46162</v>
      </c>
      <c r="N3142" s="37">
        <v>36666</v>
      </c>
      <c r="O3142" s="37">
        <v>36850</v>
      </c>
      <c r="P3142" s="21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1400000000</v>
      </c>
    </row>
    <row r="3143" spans="1:21" ht="18" customHeight="1" x14ac:dyDescent="0.15">
      <c r="A3143" s="32" t="s">
        <v>30</v>
      </c>
      <c r="B3143" s="32" t="s">
        <v>31</v>
      </c>
      <c r="C3143" s="32" t="s">
        <v>32</v>
      </c>
      <c r="D3143" s="32" t="s">
        <v>148</v>
      </c>
      <c r="E3143" s="32" t="s">
        <v>447</v>
      </c>
      <c r="F3143" s="32" t="s">
        <v>460</v>
      </c>
      <c r="G3143" s="32" t="s">
        <v>62</v>
      </c>
      <c r="H3143" s="32" t="s">
        <v>208</v>
      </c>
      <c r="I3143" s="33">
        <v>708000</v>
      </c>
      <c r="J3143" s="34">
        <v>40634</v>
      </c>
      <c r="K3143" s="35">
        <v>44336</v>
      </c>
      <c r="L3143" s="36">
        <v>44522</v>
      </c>
      <c r="M3143" s="36">
        <v>46162</v>
      </c>
      <c r="N3143" s="37">
        <v>36666</v>
      </c>
      <c r="O3143" s="37">
        <v>36850</v>
      </c>
      <c r="P3143" s="21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708000000</v>
      </c>
    </row>
    <row r="3144" spans="1:21" ht="18" customHeight="1" x14ac:dyDescent="0.15">
      <c r="A3144" s="32" t="s">
        <v>30</v>
      </c>
      <c r="B3144" s="32" t="s">
        <v>31</v>
      </c>
      <c r="C3144" s="32" t="s">
        <v>32</v>
      </c>
      <c r="D3144" s="32" t="s">
        <v>148</v>
      </c>
      <c r="E3144" s="32" t="s">
        <v>447</v>
      </c>
      <c r="F3144" s="32" t="s">
        <v>460</v>
      </c>
      <c r="G3144" s="32" t="s">
        <v>62</v>
      </c>
      <c r="H3144" s="32" t="s">
        <v>209</v>
      </c>
      <c r="I3144" s="33">
        <v>345000</v>
      </c>
      <c r="J3144" s="34">
        <v>40634</v>
      </c>
      <c r="K3144" s="35">
        <v>44336</v>
      </c>
      <c r="L3144" s="36">
        <v>44522</v>
      </c>
      <c r="M3144" s="36">
        <v>46162</v>
      </c>
      <c r="N3144" s="37">
        <v>36666</v>
      </c>
      <c r="O3144" s="37">
        <v>36850</v>
      </c>
      <c r="P3144" s="21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345000000</v>
      </c>
    </row>
    <row r="3145" spans="1:21" ht="18" customHeight="1" x14ac:dyDescent="0.15">
      <c r="A3145" s="32" t="s">
        <v>30</v>
      </c>
      <c r="B3145" s="32" t="s">
        <v>31</v>
      </c>
      <c r="C3145" s="32" t="s">
        <v>32</v>
      </c>
      <c r="D3145" s="32" t="s">
        <v>148</v>
      </c>
      <c r="E3145" s="32" t="s">
        <v>447</v>
      </c>
      <c r="F3145" s="32" t="s">
        <v>460</v>
      </c>
      <c r="G3145" s="32" t="s">
        <v>62</v>
      </c>
      <c r="H3145" s="32" t="s">
        <v>209</v>
      </c>
      <c r="I3145" s="33">
        <v>368000</v>
      </c>
      <c r="J3145" s="34">
        <v>40634</v>
      </c>
      <c r="K3145" s="35">
        <v>44336</v>
      </c>
      <c r="L3145" s="36">
        <v>44522</v>
      </c>
      <c r="M3145" s="36">
        <v>46162</v>
      </c>
      <c r="N3145" s="37">
        <v>36666</v>
      </c>
      <c r="O3145" s="37">
        <v>36850</v>
      </c>
      <c r="P3145" s="21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368000000</v>
      </c>
    </row>
    <row r="3146" spans="1:21" ht="18" customHeight="1" x14ac:dyDescent="0.15">
      <c r="A3146" s="32" t="s">
        <v>30</v>
      </c>
      <c r="B3146" s="32" t="s">
        <v>31</v>
      </c>
      <c r="C3146" s="32" t="s">
        <v>32</v>
      </c>
      <c r="D3146" s="32" t="s">
        <v>148</v>
      </c>
      <c r="E3146" s="32" t="s">
        <v>447</v>
      </c>
      <c r="F3146" s="32" t="s">
        <v>460</v>
      </c>
      <c r="G3146" s="32" t="s">
        <v>42</v>
      </c>
      <c r="H3146" s="32" t="s">
        <v>106</v>
      </c>
      <c r="I3146" s="33">
        <v>435000</v>
      </c>
      <c r="J3146" s="34">
        <v>36982</v>
      </c>
      <c r="K3146" s="35">
        <v>44336</v>
      </c>
      <c r="L3146" s="36">
        <v>44522</v>
      </c>
      <c r="M3146" s="36">
        <v>46162</v>
      </c>
      <c r="N3146" s="37">
        <v>36666</v>
      </c>
      <c r="O3146" s="37">
        <v>36850</v>
      </c>
      <c r="P3146" s="21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435000000</v>
      </c>
    </row>
    <row r="3147" spans="1:21" ht="18" customHeight="1" x14ac:dyDescent="0.15">
      <c r="A3147" s="32" t="s">
        <v>30</v>
      </c>
      <c r="B3147" s="32" t="s">
        <v>31</v>
      </c>
      <c r="C3147" s="32" t="s">
        <v>32</v>
      </c>
      <c r="D3147" s="32" t="s">
        <v>148</v>
      </c>
      <c r="E3147" s="32" t="s">
        <v>447</v>
      </c>
      <c r="F3147" s="32" t="s">
        <v>460</v>
      </c>
      <c r="G3147" s="32" t="s">
        <v>42</v>
      </c>
      <c r="H3147" s="32" t="s">
        <v>106</v>
      </c>
      <c r="I3147" s="33">
        <v>828000</v>
      </c>
      <c r="J3147" s="34">
        <v>35886</v>
      </c>
      <c r="K3147" s="35">
        <v>44336</v>
      </c>
      <c r="L3147" s="36">
        <v>44522</v>
      </c>
      <c r="M3147" s="36">
        <v>46162</v>
      </c>
      <c r="N3147" s="37">
        <v>36666</v>
      </c>
      <c r="O3147" s="37">
        <v>36850</v>
      </c>
      <c r="P3147" s="21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828000000</v>
      </c>
    </row>
    <row r="3148" spans="1:21" ht="18" customHeight="1" x14ac:dyDescent="0.15">
      <c r="A3148" s="32" t="s">
        <v>30</v>
      </c>
      <c r="B3148" s="32" t="s">
        <v>31</v>
      </c>
      <c r="C3148" s="32" t="s">
        <v>32</v>
      </c>
      <c r="D3148" s="32" t="s">
        <v>148</v>
      </c>
      <c r="E3148" s="32" t="s">
        <v>447</v>
      </c>
      <c r="F3148" s="32" t="s">
        <v>460</v>
      </c>
      <c r="G3148" s="32" t="s">
        <v>42</v>
      </c>
      <c r="H3148" s="32" t="s">
        <v>106</v>
      </c>
      <c r="I3148" s="33">
        <v>261000</v>
      </c>
      <c r="J3148" s="34">
        <v>38808</v>
      </c>
      <c r="K3148" s="35">
        <v>44336</v>
      </c>
      <c r="L3148" s="36">
        <v>44522</v>
      </c>
      <c r="M3148" s="36">
        <v>46162</v>
      </c>
      <c r="N3148" s="37">
        <v>36666</v>
      </c>
      <c r="O3148" s="37">
        <v>36850</v>
      </c>
      <c r="P3148" s="21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261000000</v>
      </c>
    </row>
    <row r="3149" spans="1:21" ht="18" customHeight="1" x14ac:dyDescent="0.15">
      <c r="A3149" s="32" t="s">
        <v>30</v>
      </c>
      <c r="B3149" s="32" t="s">
        <v>31</v>
      </c>
      <c r="C3149" s="32" t="s">
        <v>32</v>
      </c>
      <c r="D3149" s="32" t="s">
        <v>148</v>
      </c>
      <c r="E3149" s="32" t="s">
        <v>447</v>
      </c>
      <c r="F3149" s="32" t="s">
        <v>460</v>
      </c>
      <c r="G3149" s="32" t="s">
        <v>42</v>
      </c>
      <c r="H3149" s="32" t="s">
        <v>107</v>
      </c>
      <c r="I3149" s="33">
        <v>1445000</v>
      </c>
      <c r="J3149" s="34">
        <v>36982</v>
      </c>
      <c r="K3149" s="35">
        <v>44336</v>
      </c>
      <c r="L3149" s="36">
        <v>44522</v>
      </c>
      <c r="M3149" s="36">
        <v>46162</v>
      </c>
      <c r="N3149" s="37">
        <v>36666</v>
      </c>
      <c r="O3149" s="37">
        <v>36850</v>
      </c>
      <c r="P3149" s="21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1445000000</v>
      </c>
    </row>
    <row r="3150" spans="1:21" ht="18" customHeight="1" x14ac:dyDescent="0.15">
      <c r="A3150" s="32" t="s">
        <v>30</v>
      </c>
      <c r="B3150" s="32" t="s">
        <v>31</v>
      </c>
      <c r="C3150" s="32" t="s">
        <v>32</v>
      </c>
      <c r="D3150" s="32" t="s">
        <v>148</v>
      </c>
      <c r="E3150" s="32" t="s">
        <v>447</v>
      </c>
      <c r="F3150" s="32" t="s">
        <v>460</v>
      </c>
      <c r="G3150" s="32" t="s">
        <v>42</v>
      </c>
      <c r="H3150" s="32" t="s">
        <v>107</v>
      </c>
      <c r="I3150" s="33">
        <v>730000</v>
      </c>
      <c r="J3150" s="34">
        <v>35886</v>
      </c>
      <c r="K3150" s="35">
        <v>44336</v>
      </c>
      <c r="L3150" s="36">
        <v>44522</v>
      </c>
      <c r="M3150" s="36">
        <v>46162</v>
      </c>
      <c r="N3150" s="37">
        <v>36666</v>
      </c>
      <c r="O3150" s="37">
        <v>36850</v>
      </c>
      <c r="P3150" s="21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730000000</v>
      </c>
    </row>
    <row r="3151" spans="1:21" ht="18" customHeight="1" x14ac:dyDescent="0.15">
      <c r="A3151" s="32" t="s">
        <v>30</v>
      </c>
      <c r="B3151" s="32" t="s">
        <v>31</v>
      </c>
      <c r="C3151" s="32" t="s">
        <v>32</v>
      </c>
      <c r="D3151" s="32" t="s">
        <v>148</v>
      </c>
      <c r="E3151" s="32" t="s">
        <v>447</v>
      </c>
      <c r="F3151" s="32" t="s">
        <v>460</v>
      </c>
      <c r="G3151" s="32" t="s">
        <v>42</v>
      </c>
      <c r="H3151" s="32" t="s">
        <v>105</v>
      </c>
      <c r="I3151" s="33">
        <v>149000</v>
      </c>
      <c r="J3151" s="34">
        <v>36982</v>
      </c>
      <c r="K3151" s="35">
        <v>44336</v>
      </c>
      <c r="L3151" s="36">
        <v>44522</v>
      </c>
      <c r="M3151" s="36">
        <v>46162</v>
      </c>
      <c r="N3151" s="37">
        <v>36666</v>
      </c>
      <c r="O3151" s="37">
        <v>36850</v>
      </c>
      <c r="P3151" s="21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149000000</v>
      </c>
    </row>
    <row r="3152" spans="1:21" ht="18" customHeight="1" x14ac:dyDescent="0.15">
      <c r="A3152" s="32" t="s">
        <v>30</v>
      </c>
      <c r="B3152" s="32" t="s">
        <v>31</v>
      </c>
      <c r="C3152" s="32" t="s">
        <v>32</v>
      </c>
      <c r="D3152" s="32" t="s">
        <v>148</v>
      </c>
      <c r="E3152" s="32" t="s">
        <v>447</v>
      </c>
      <c r="F3152" s="32" t="s">
        <v>460</v>
      </c>
      <c r="G3152" s="32" t="s">
        <v>42</v>
      </c>
      <c r="H3152" s="32" t="s">
        <v>105</v>
      </c>
      <c r="I3152" s="33">
        <v>3500000</v>
      </c>
      <c r="J3152" s="34">
        <v>40634</v>
      </c>
      <c r="K3152" s="35">
        <v>44336</v>
      </c>
      <c r="L3152" s="36">
        <v>44522</v>
      </c>
      <c r="M3152" s="36">
        <v>46162</v>
      </c>
      <c r="N3152" s="37">
        <v>36666</v>
      </c>
      <c r="O3152" s="37">
        <v>36850</v>
      </c>
      <c r="P3152" s="21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3500000000</v>
      </c>
    </row>
    <row r="3153" spans="1:21" ht="18" customHeight="1" x14ac:dyDescent="0.15">
      <c r="A3153" s="32" t="s">
        <v>30</v>
      </c>
      <c r="B3153" s="32" t="s">
        <v>31</v>
      </c>
      <c r="C3153" s="32" t="s">
        <v>32</v>
      </c>
      <c r="D3153" s="32" t="s">
        <v>148</v>
      </c>
      <c r="E3153" s="32" t="s">
        <v>447</v>
      </c>
      <c r="F3153" s="32" t="s">
        <v>460</v>
      </c>
      <c r="G3153" s="32" t="s">
        <v>42</v>
      </c>
      <c r="H3153" s="32" t="s">
        <v>197</v>
      </c>
      <c r="I3153" s="33">
        <v>285000</v>
      </c>
      <c r="J3153" s="34">
        <v>38808</v>
      </c>
      <c r="K3153" s="35">
        <v>44336</v>
      </c>
      <c r="L3153" s="36">
        <v>44522</v>
      </c>
      <c r="M3153" s="36">
        <v>46162</v>
      </c>
      <c r="N3153" s="37">
        <v>36666</v>
      </c>
      <c r="O3153" s="37">
        <v>36850</v>
      </c>
      <c r="P3153" s="21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285000000</v>
      </c>
    </row>
    <row r="3154" spans="1:21" ht="18" customHeight="1" x14ac:dyDescent="0.15">
      <c r="A3154" s="32" t="s">
        <v>30</v>
      </c>
      <c r="B3154" s="32" t="s">
        <v>31</v>
      </c>
      <c r="C3154" s="32" t="s">
        <v>32</v>
      </c>
      <c r="D3154" s="32" t="s">
        <v>148</v>
      </c>
      <c r="E3154" s="32" t="s">
        <v>447</v>
      </c>
      <c r="F3154" s="32" t="s">
        <v>460</v>
      </c>
      <c r="G3154" s="32" t="s">
        <v>42</v>
      </c>
      <c r="H3154" s="32" t="s">
        <v>144</v>
      </c>
      <c r="I3154" s="33">
        <v>1566000</v>
      </c>
      <c r="J3154" s="34">
        <v>36982</v>
      </c>
      <c r="K3154" s="35">
        <v>44336</v>
      </c>
      <c r="L3154" s="36">
        <v>44522</v>
      </c>
      <c r="M3154" s="36">
        <v>46162</v>
      </c>
      <c r="N3154" s="37">
        <v>36666</v>
      </c>
      <c r="O3154" s="37">
        <v>36850</v>
      </c>
      <c r="P3154" s="21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1566000000</v>
      </c>
    </row>
    <row r="3155" spans="1:21" ht="18" customHeight="1" x14ac:dyDescent="0.15">
      <c r="A3155" s="32" t="s">
        <v>30</v>
      </c>
      <c r="B3155" s="32" t="s">
        <v>31</v>
      </c>
      <c r="C3155" s="32" t="s">
        <v>32</v>
      </c>
      <c r="D3155" s="32" t="s">
        <v>148</v>
      </c>
      <c r="E3155" s="32" t="s">
        <v>447</v>
      </c>
      <c r="F3155" s="32" t="s">
        <v>460</v>
      </c>
      <c r="G3155" s="32" t="s">
        <v>42</v>
      </c>
      <c r="H3155" s="32" t="s">
        <v>68</v>
      </c>
      <c r="I3155" s="33">
        <v>1435000</v>
      </c>
      <c r="J3155" s="34">
        <v>36982</v>
      </c>
      <c r="K3155" s="35">
        <v>44336</v>
      </c>
      <c r="L3155" s="36">
        <v>44522</v>
      </c>
      <c r="M3155" s="36">
        <v>46162</v>
      </c>
      <c r="N3155" s="37">
        <v>36666</v>
      </c>
      <c r="O3155" s="37">
        <v>36850</v>
      </c>
      <c r="P3155" s="21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1435000000</v>
      </c>
    </row>
    <row r="3156" spans="1:21" ht="18" customHeight="1" x14ac:dyDescent="0.15">
      <c r="A3156" s="32" t="s">
        <v>30</v>
      </c>
      <c r="B3156" s="32" t="s">
        <v>31</v>
      </c>
      <c r="C3156" s="32" t="s">
        <v>32</v>
      </c>
      <c r="D3156" s="32" t="s">
        <v>148</v>
      </c>
      <c r="E3156" s="32" t="s">
        <v>447</v>
      </c>
      <c r="F3156" s="32" t="s">
        <v>460</v>
      </c>
      <c r="G3156" s="32" t="s">
        <v>42</v>
      </c>
      <c r="H3156" s="32" t="s">
        <v>68</v>
      </c>
      <c r="I3156" s="33">
        <v>580000</v>
      </c>
      <c r="J3156" s="34">
        <v>36982</v>
      </c>
      <c r="K3156" s="35">
        <v>44336</v>
      </c>
      <c r="L3156" s="36">
        <v>44522</v>
      </c>
      <c r="M3156" s="36">
        <v>46162</v>
      </c>
      <c r="N3156" s="37">
        <v>36666</v>
      </c>
      <c r="O3156" s="37">
        <v>36850</v>
      </c>
      <c r="P3156" s="21">
        <v>0</v>
      </c>
      <c r="Q3156" s="33">
        <v>0</v>
      </c>
      <c r="R3156" s="33">
        <v>0</v>
      </c>
      <c r="S3156" s="33">
        <v>0</v>
      </c>
      <c r="T3156" s="33">
        <v>0</v>
      </c>
      <c r="U3156" s="33">
        <v>580000000</v>
      </c>
    </row>
    <row r="3157" spans="1:21" ht="18" customHeight="1" x14ac:dyDescent="0.15">
      <c r="A3157" s="32" t="s">
        <v>30</v>
      </c>
      <c r="B3157" s="32" t="s">
        <v>31</v>
      </c>
      <c r="C3157" s="32" t="s">
        <v>32</v>
      </c>
      <c r="D3157" s="32" t="s">
        <v>148</v>
      </c>
      <c r="E3157" s="32" t="s">
        <v>447</v>
      </c>
      <c r="F3157" s="32" t="s">
        <v>460</v>
      </c>
      <c r="G3157" s="32" t="s">
        <v>42</v>
      </c>
      <c r="H3157" s="32" t="s">
        <v>68</v>
      </c>
      <c r="I3157" s="33">
        <v>2045000</v>
      </c>
      <c r="J3157" s="34">
        <v>39539</v>
      </c>
      <c r="K3157" s="35">
        <v>44336</v>
      </c>
      <c r="L3157" s="36">
        <v>44522</v>
      </c>
      <c r="M3157" s="36">
        <v>46162</v>
      </c>
      <c r="N3157" s="37">
        <v>36666</v>
      </c>
      <c r="O3157" s="37">
        <v>36850</v>
      </c>
      <c r="P3157" s="21">
        <v>0</v>
      </c>
      <c r="Q3157" s="33">
        <v>0</v>
      </c>
      <c r="R3157" s="33">
        <v>0</v>
      </c>
      <c r="S3157" s="33">
        <v>0</v>
      </c>
      <c r="T3157" s="33">
        <v>0</v>
      </c>
      <c r="U3157" s="33">
        <v>2045000000</v>
      </c>
    </row>
    <row r="3158" spans="1:21" ht="18" customHeight="1" x14ac:dyDescent="0.15">
      <c r="A3158" s="32" t="s">
        <v>30</v>
      </c>
      <c r="B3158" s="32" t="s">
        <v>31</v>
      </c>
      <c r="C3158" s="32" t="s">
        <v>32</v>
      </c>
      <c r="D3158" s="32" t="s">
        <v>148</v>
      </c>
      <c r="E3158" s="32" t="s">
        <v>447</v>
      </c>
      <c r="F3158" s="32" t="s">
        <v>460</v>
      </c>
      <c r="G3158" s="32" t="s">
        <v>42</v>
      </c>
      <c r="H3158" s="32" t="s">
        <v>68</v>
      </c>
      <c r="I3158" s="33">
        <v>7132000</v>
      </c>
      <c r="J3158" s="34">
        <v>39539</v>
      </c>
      <c r="K3158" s="35">
        <v>44336</v>
      </c>
      <c r="L3158" s="36">
        <v>44522</v>
      </c>
      <c r="M3158" s="36">
        <v>46162</v>
      </c>
      <c r="N3158" s="37">
        <v>36666</v>
      </c>
      <c r="O3158" s="37">
        <v>36850</v>
      </c>
      <c r="P3158" s="21">
        <v>0</v>
      </c>
      <c r="Q3158" s="33">
        <v>0</v>
      </c>
      <c r="R3158" s="33">
        <v>0</v>
      </c>
      <c r="S3158" s="33">
        <v>0</v>
      </c>
      <c r="T3158" s="33">
        <v>0</v>
      </c>
      <c r="U3158" s="33">
        <v>7132000000</v>
      </c>
    </row>
    <row r="3159" spans="1:21" ht="18" customHeight="1" x14ac:dyDescent="0.15">
      <c r="A3159" s="32" t="s">
        <v>30</v>
      </c>
      <c r="B3159" s="32" t="s">
        <v>31</v>
      </c>
      <c r="C3159" s="32" t="s">
        <v>32</v>
      </c>
      <c r="D3159" s="32" t="s">
        <v>148</v>
      </c>
      <c r="E3159" s="32" t="s">
        <v>447</v>
      </c>
      <c r="F3159" s="32" t="s">
        <v>460</v>
      </c>
      <c r="G3159" s="32" t="s">
        <v>42</v>
      </c>
      <c r="H3159" s="32" t="s">
        <v>68</v>
      </c>
      <c r="I3159" s="33">
        <v>1400000</v>
      </c>
      <c r="J3159" s="34">
        <v>39539</v>
      </c>
      <c r="K3159" s="35">
        <v>44336</v>
      </c>
      <c r="L3159" s="36">
        <v>44522</v>
      </c>
      <c r="M3159" s="36">
        <v>46162</v>
      </c>
      <c r="N3159" s="37">
        <v>36666</v>
      </c>
      <c r="O3159" s="37">
        <v>36850</v>
      </c>
      <c r="P3159" s="21">
        <v>0</v>
      </c>
      <c r="Q3159" s="33">
        <v>0</v>
      </c>
      <c r="R3159" s="33">
        <v>0</v>
      </c>
      <c r="S3159" s="33">
        <v>0</v>
      </c>
      <c r="T3159" s="33">
        <v>0</v>
      </c>
      <c r="U3159" s="33">
        <v>1400000000</v>
      </c>
    </row>
    <row r="3160" spans="1:21" ht="18" customHeight="1" x14ac:dyDescent="0.15">
      <c r="A3160" s="32" t="s">
        <v>30</v>
      </c>
      <c r="B3160" s="32" t="s">
        <v>31</v>
      </c>
      <c r="C3160" s="32" t="s">
        <v>32</v>
      </c>
      <c r="D3160" s="32" t="s">
        <v>148</v>
      </c>
      <c r="E3160" s="32" t="s">
        <v>447</v>
      </c>
      <c r="F3160" s="32" t="s">
        <v>460</v>
      </c>
      <c r="G3160" s="32" t="s">
        <v>42</v>
      </c>
      <c r="H3160" s="32" t="s">
        <v>68</v>
      </c>
      <c r="I3160" s="33">
        <v>999000</v>
      </c>
      <c r="J3160" s="34">
        <v>38808</v>
      </c>
      <c r="K3160" s="35">
        <v>44336</v>
      </c>
      <c r="L3160" s="36">
        <v>44522</v>
      </c>
      <c r="M3160" s="36">
        <v>46162</v>
      </c>
      <c r="N3160" s="37">
        <v>36666</v>
      </c>
      <c r="O3160" s="37">
        <v>36850</v>
      </c>
      <c r="P3160" s="21">
        <v>0</v>
      </c>
      <c r="Q3160" s="33">
        <v>0</v>
      </c>
      <c r="R3160" s="33">
        <v>0</v>
      </c>
      <c r="S3160" s="33">
        <v>0</v>
      </c>
      <c r="T3160" s="33">
        <v>0</v>
      </c>
      <c r="U3160" s="33">
        <v>999000000</v>
      </c>
    </row>
    <row r="3161" spans="1:21" ht="18" customHeight="1" x14ac:dyDescent="0.15">
      <c r="A3161" s="32" t="s">
        <v>30</v>
      </c>
      <c r="B3161" s="32" t="s">
        <v>31</v>
      </c>
      <c r="C3161" s="32" t="s">
        <v>32</v>
      </c>
      <c r="D3161" s="32" t="s">
        <v>148</v>
      </c>
      <c r="E3161" s="32" t="s">
        <v>447</v>
      </c>
      <c r="F3161" s="32" t="s">
        <v>460</v>
      </c>
      <c r="G3161" s="32" t="s">
        <v>42</v>
      </c>
      <c r="H3161" s="32" t="s">
        <v>68</v>
      </c>
      <c r="I3161" s="33">
        <v>750000</v>
      </c>
      <c r="J3161" s="34">
        <v>38808</v>
      </c>
      <c r="K3161" s="35">
        <v>44336</v>
      </c>
      <c r="L3161" s="36">
        <v>44522</v>
      </c>
      <c r="M3161" s="36">
        <v>46162</v>
      </c>
      <c r="N3161" s="37">
        <v>36666</v>
      </c>
      <c r="O3161" s="37">
        <v>36850</v>
      </c>
      <c r="P3161" s="21">
        <v>0</v>
      </c>
      <c r="Q3161" s="33">
        <v>0</v>
      </c>
      <c r="R3161" s="33">
        <v>0</v>
      </c>
      <c r="S3161" s="33">
        <v>0</v>
      </c>
      <c r="T3161" s="33">
        <v>0</v>
      </c>
      <c r="U3161" s="33">
        <v>750000000</v>
      </c>
    </row>
    <row r="3162" spans="1:21" ht="18" customHeight="1" x14ac:dyDescent="0.15">
      <c r="A3162" s="32" t="s">
        <v>30</v>
      </c>
      <c r="B3162" s="32" t="s">
        <v>31</v>
      </c>
      <c r="C3162" s="32" t="s">
        <v>32</v>
      </c>
      <c r="D3162" s="32" t="s">
        <v>148</v>
      </c>
      <c r="E3162" s="32" t="s">
        <v>447</v>
      </c>
      <c r="F3162" s="32" t="s">
        <v>460</v>
      </c>
      <c r="G3162" s="32" t="s">
        <v>42</v>
      </c>
      <c r="H3162" s="32" t="s">
        <v>192</v>
      </c>
      <c r="I3162" s="33">
        <v>349000</v>
      </c>
      <c r="J3162" s="34">
        <v>38808</v>
      </c>
      <c r="K3162" s="35">
        <v>44336</v>
      </c>
      <c r="L3162" s="36">
        <v>44522</v>
      </c>
      <c r="M3162" s="36">
        <v>46162</v>
      </c>
      <c r="N3162" s="37">
        <v>36666</v>
      </c>
      <c r="O3162" s="37">
        <v>36850</v>
      </c>
      <c r="P3162" s="21">
        <v>0</v>
      </c>
      <c r="Q3162" s="33">
        <v>0</v>
      </c>
      <c r="R3162" s="33">
        <v>0</v>
      </c>
      <c r="S3162" s="33">
        <v>0</v>
      </c>
      <c r="T3162" s="33">
        <v>0</v>
      </c>
      <c r="U3162" s="33">
        <v>349000000</v>
      </c>
    </row>
    <row r="3163" spans="1:21" ht="18" customHeight="1" x14ac:dyDescent="0.15">
      <c r="A3163" s="32" t="s">
        <v>30</v>
      </c>
      <c r="B3163" s="32" t="s">
        <v>31</v>
      </c>
      <c r="C3163" s="32" t="s">
        <v>32</v>
      </c>
      <c r="D3163" s="32" t="s">
        <v>148</v>
      </c>
      <c r="E3163" s="32" t="s">
        <v>447</v>
      </c>
      <c r="F3163" s="32" t="s">
        <v>460</v>
      </c>
      <c r="G3163" s="32" t="s">
        <v>42</v>
      </c>
      <c r="H3163" s="32" t="s">
        <v>99</v>
      </c>
      <c r="I3163" s="33">
        <v>435000</v>
      </c>
      <c r="J3163" s="34">
        <v>38808</v>
      </c>
      <c r="K3163" s="35">
        <v>44336</v>
      </c>
      <c r="L3163" s="36">
        <v>44522</v>
      </c>
      <c r="M3163" s="36">
        <v>46162</v>
      </c>
      <c r="N3163" s="37">
        <v>36666</v>
      </c>
      <c r="O3163" s="37">
        <v>36850</v>
      </c>
      <c r="P3163" s="21">
        <v>0</v>
      </c>
      <c r="Q3163" s="33">
        <v>0</v>
      </c>
      <c r="R3163" s="33">
        <v>0</v>
      </c>
      <c r="S3163" s="33">
        <v>0</v>
      </c>
      <c r="T3163" s="33">
        <v>0</v>
      </c>
      <c r="U3163" s="33">
        <v>435000000</v>
      </c>
    </row>
    <row r="3164" spans="1:21" ht="18" customHeight="1" x14ac:dyDescent="0.15">
      <c r="A3164" s="32" t="s">
        <v>30</v>
      </c>
      <c r="B3164" s="32" t="s">
        <v>31</v>
      </c>
      <c r="C3164" s="32" t="s">
        <v>32</v>
      </c>
      <c r="D3164" s="32" t="s">
        <v>148</v>
      </c>
      <c r="E3164" s="32" t="s">
        <v>447</v>
      </c>
      <c r="F3164" s="32" t="s">
        <v>460</v>
      </c>
      <c r="G3164" s="32" t="s">
        <v>42</v>
      </c>
      <c r="H3164" s="32" t="s">
        <v>198</v>
      </c>
      <c r="I3164" s="33">
        <v>177000</v>
      </c>
      <c r="J3164" s="34">
        <v>38808</v>
      </c>
      <c r="K3164" s="35">
        <v>44336</v>
      </c>
      <c r="L3164" s="36">
        <v>44522</v>
      </c>
      <c r="M3164" s="36">
        <v>46162</v>
      </c>
      <c r="N3164" s="37">
        <v>36666</v>
      </c>
      <c r="O3164" s="37">
        <v>36850</v>
      </c>
      <c r="P3164" s="21">
        <v>0</v>
      </c>
      <c r="Q3164" s="33">
        <v>0</v>
      </c>
      <c r="R3164" s="33">
        <v>0</v>
      </c>
      <c r="S3164" s="33">
        <v>0</v>
      </c>
      <c r="T3164" s="33">
        <v>0</v>
      </c>
      <c r="U3164" s="33">
        <v>177000000</v>
      </c>
    </row>
    <row r="3165" spans="1:21" ht="18" customHeight="1" x14ac:dyDescent="0.15">
      <c r="A3165" s="32" t="s">
        <v>30</v>
      </c>
      <c r="B3165" s="32" t="s">
        <v>31</v>
      </c>
      <c r="C3165" s="32" t="s">
        <v>32</v>
      </c>
      <c r="D3165" s="32" t="s">
        <v>148</v>
      </c>
      <c r="E3165" s="32" t="s">
        <v>447</v>
      </c>
      <c r="F3165" s="32" t="s">
        <v>460</v>
      </c>
      <c r="G3165" s="32" t="s">
        <v>42</v>
      </c>
      <c r="H3165" s="32" t="s">
        <v>93</v>
      </c>
      <c r="I3165" s="33">
        <v>56000</v>
      </c>
      <c r="J3165" s="34">
        <v>36251</v>
      </c>
      <c r="K3165" s="35">
        <v>44336</v>
      </c>
      <c r="L3165" s="36">
        <v>44522</v>
      </c>
      <c r="M3165" s="36">
        <v>46162</v>
      </c>
      <c r="N3165" s="37">
        <v>36666</v>
      </c>
      <c r="O3165" s="37">
        <v>36850</v>
      </c>
      <c r="P3165" s="21">
        <v>0</v>
      </c>
      <c r="Q3165" s="33">
        <v>0</v>
      </c>
      <c r="R3165" s="33">
        <v>0</v>
      </c>
      <c r="S3165" s="33">
        <v>0</v>
      </c>
      <c r="T3165" s="33">
        <v>0</v>
      </c>
      <c r="U3165" s="33">
        <v>56000000</v>
      </c>
    </row>
    <row r="3166" spans="1:21" ht="18" customHeight="1" x14ac:dyDescent="0.15">
      <c r="A3166" s="32" t="s">
        <v>30</v>
      </c>
      <c r="B3166" s="32" t="s">
        <v>31</v>
      </c>
      <c r="C3166" s="32" t="s">
        <v>32</v>
      </c>
      <c r="D3166" s="32" t="s">
        <v>148</v>
      </c>
      <c r="E3166" s="32" t="s">
        <v>447</v>
      </c>
      <c r="F3166" s="32" t="s">
        <v>460</v>
      </c>
      <c r="G3166" s="32" t="s">
        <v>42</v>
      </c>
      <c r="H3166" s="32" t="s">
        <v>93</v>
      </c>
      <c r="I3166" s="33">
        <v>375000</v>
      </c>
      <c r="J3166" s="34">
        <v>38808</v>
      </c>
      <c r="K3166" s="35">
        <v>44336</v>
      </c>
      <c r="L3166" s="36">
        <v>44522</v>
      </c>
      <c r="M3166" s="36">
        <v>46162</v>
      </c>
      <c r="N3166" s="37">
        <v>36666</v>
      </c>
      <c r="O3166" s="37">
        <v>36850</v>
      </c>
      <c r="P3166" s="21">
        <v>0</v>
      </c>
      <c r="Q3166" s="33">
        <v>0</v>
      </c>
      <c r="R3166" s="33">
        <v>0</v>
      </c>
      <c r="S3166" s="33">
        <v>0</v>
      </c>
      <c r="T3166" s="33">
        <v>0</v>
      </c>
      <c r="U3166" s="33">
        <v>375000000</v>
      </c>
    </row>
    <row r="3167" spans="1:21" ht="18" customHeight="1" x14ac:dyDescent="0.15">
      <c r="A3167" s="32" t="s">
        <v>30</v>
      </c>
      <c r="B3167" s="32" t="s">
        <v>31</v>
      </c>
      <c r="C3167" s="32" t="s">
        <v>32</v>
      </c>
      <c r="D3167" s="32" t="s">
        <v>148</v>
      </c>
      <c r="E3167" s="32" t="s">
        <v>447</v>
      </c>
      <c r="F3167" s="32" t="s">
        <v>460</v>
      </c>
      <c r="G3167" s="32" t="s">
        <v>42</v>
      </c>
      <c r="H3167" s="32" t="s">
        <v>129</v>
      </c>
      <c r="I3167" s="33">
        <v>56000</v>
      </c>
      <c r="J3167" s="34">
        <v>36251</v>
      </c>
      <c r="K3167" s="35">
        <v>44336</v>
      </c>
      <c r="L3167" s="36">
        <v>44522</v>
      </c>
      <c r="M3167" s="36">
        <v>46162</v>
      </c>
      <c r="N3167" s="37">
        <v>36666</v>
      </c>
      <c r="O3167" s="37">
        <v>36850</v>
      </c>
      <c r="P3167" s="21">
        <v>0</v>
      </c>
      <c r="Q3167" s="33">
        <v>0</v>
      </c>
      <c r="R3167" s="33">
        <v>0</v>
      </c>
      <c r="S3167" s="33">
        <v>0</v>
      </c>
      <c r="T3167" s="33">
        <v>0</v>
      </c>
      <c r="U3167" s="33">
        <v>56000000</v>
      </c>
    </row>
    <row r="3168" spans="1:21" ht="18" customHeight="1" x14ac:dyDescent="0.15">
      <c r="A3168" s="32" t="s">
        <v>30</v>
      </c>
      <c r="B3168" s="32" t="s">
        <v>31</v>
      </c>
      <c r="C3168" s="32" t="s">
        <v>32</v>
      </c>
      <c r="D3168" s="32" t="s">
        <v>148</v>
      </c>
      <c r="E3168" s="32" t="s">
        <v>447</v>
      </c>
      <c r="F3168" s="32" t="s">
        <v>460</v>
      </c>
      <c r="G3168" s="32" t="s">
        <v>42</v>
      </c>
      <c r="H3168" s="32" t="s">
        <v>129</v>
      </c>
      <c r="I3168" s="33">
        <v>325000</v>
      </c>
      <c r="J3168" s="34">
        <v>38808</v>
      </c>
      <c r="K3168" s="35">
        <v>44336</v>
      </c>
      <c r="L3168" s="36">
        <v>44522</v>
      </c>
      <c r="M3168" s="36">
        <v>46162</v>
      </c>
      <c r="N3168" s="37">
        <v>36666</v>
      </c>
      <c r="O3168" s="37">
        <v>36850</v>
      </c>
      <c r="P3168" s="21">
        <v>0</v>
      </c>
      <c r="Q3168" s="33">
        <v>0</v>
      </c>
      <c r="R3168" s="33">
        <v>0</v>
      </c>
      <c r="S3168" s="33">
        <v>0</v>
      </c>
      <c r="T3168" s="33">
        <v>0</v>
      </c>
      <c r="U3168" s="33">
        <v>325000000</v>
      </c>
    </row>
    <row r="3169" spans="1:21" ht="18" customHeight="1" x14ac:dyDescent="0.15">
      <c r="A3169" s="32" t="s">
        <v>30</v>
      </c>
      <c r="B3169" s="32" t="s">
        <v>31</v>
      </c>
      <c r="C3169" s="32" t="s">
        <v>32</v>
      </c>
      <c r="D3169" s="32" t="s">
        <v>148</v>
      </c>
      <c r="E3169" s="32" t="s">
        <v>447</v>
      </c>
      <c r="F3169" s="32" t="s">
        <v>460</v>
      </c>
      <c r="G3169" s="32" t="s">
        <v>62</v>
      </c>
      <c r="H3169" s="32" t="s">
        <v>63</v>
      </c>
      <c r="I3169" s="33">
        <v>435000</v>
      </c>
      <c r="J3169" s="34">
        <v>36982</v>
      </c>
      <c r="K3169" s="35">
        <v>44336</v>
      </c>
      <c r="L3169" s="36">
        <v>44522</v>
      </c>
      <c r="M3169" s="36">
        <v>46162</v>
      </c>
      <c r="N3169" s="37">
        <v>36666</v>
      </c>
      <c r="O3169" s="37">
        <v>36850</v>
      </c>
      <c r="P3169" s="21">
        <v>0</v>
      </c>
      <c r="Q3169" s="33">
        <v>0</v>
      </c>
      <c r="R3169" s="33">
        <v>0</v>
      </c>
      <c r="S3169" s="33">
        <v>0</v>
      </c>
      <c r="T3169" s="33">
        <v>0</v>
      </c>
      <c r="U3169" s="33">
        <v>435000000</v>
      </c>
    </row>
    <row r="3170" spans="1:21" ht="18" customHeight="1" x14ac:dyDescent="0.15">
      <c r="A3170" s="32" t="s">
        <v>30</v>
      </c>
      <c r="B3170" s="32" t="s">
        <v>31</v>
      </c>
      <c r="C3170" s="32" t="s">
        <v>32</v>
      </c>
      <c r="D3170" s="32" t="s">
        <v>148</v>
      </c>
      <c r="E3170" s="32" t="s">
        <v>447</v>
      </c>
      <c r="F3170" s="32" t="s">
        <v>460</v>
      </c>
      <c r="G3170" s="32" t="s">
        <v>62</v>
      </c>
      <c r="H3170" s="32" t="s">
        <v>63</v>
      </c>
      <c r="I3170" s="33">
        <v>1015000</v>
      </c>
      <c r="J3170" s="34">
        <v>36982</v>
      </c>
      <c r="K3170" s="35">
        <v>44336</v>
      </c>
      <c r="L3170" s="36">
        <v>44522</v>
      </c>
      <c r="M3170" s="36">
        <v>46162</v>
      </c>
      <c r="N3170" s="37">
        <v>36666</v>
      </c>
      <c r="O3170" s="37">
        <v>36850</v>
      </c>
      <c r="P3170" s="21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1015000000</v>
      </c>
    </row>
    <row r="3171" spans="1:21" ht="18" customHeight="1" x14ac:dyDescent="0.15">
      <c r="A3171" s="32" t="s">
        <v>30</v>
      </c>
      <c r="B3171" s="32" t="s">
        <v>31</v>
      </c>
      <c r="C3171" s="32" t="s">
        <v>32</v>
      </c>
      <c r="D3171" s="32" t="s">
        <v>148</v>
      </c>
      <c r="E3171" s="32" t="s">
        <v>447</v>
      </c>
      <c r="F3171" s="32" t="s">
        <v>460</v>
      </c>
      <c r="G3171" s="32" t="s">
        <v>62</v>
      </c>
      <c r="H3171" s="32" t="s">
        <v>63</v>
      </c>
      <c r="I3171" s="33">
        <v>2449000</v>
      </c>
      <c r="J3171" s="34">
        <v>38808</v>
      </c>
      <c r="K3171" s="35">
        <v>44336</v>
      </c>
      <c r="L3171" s="36">
        <v>44522</v>
      </c>
      <c r="M3171" s="36">
        <v>46162</v>
      </c>
      <c r="N3171" s="37">
        <v>36666</v>
      </c>
      <c r="O3171" s="37">
        <v>36850</v>
      </c>
      <c r="P3171" s="21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2449000000</v>
      </c>
    </row>
    <row r="3172" spans="1:21" ht="18" customHeight="1" x14ac:dyDescent="0.15">
      <c r="A3172" s="32" t="s">
        <v>30</v>
      </c>
      <c r="B3172" s="32" t="s">
        <v>31</v>
      </c>
      <c r="C3172" s="32" t="s">
        <v>32</v>
      </c>
      <c r="D3172" s="32" t="s">
        <v>148</v>
      </c>
      <c r="E3172" s="32" t="s">
        <v>447</v>
      </c>
      <c r="F3172" s="32" t="s">
        <v>460</v>
      </c>
      <c r="G3172" s="32" t="s">
        <v>62</v>
      </c>
      <c r="H3172" s="32" t="s">
        <v>63</v>
      </c>
      <c r="I3172" s="33">
        <v>145000</v>
      </c>
      <c r="J3172" s="34">
        <v>36982</v>
      </c>
      <c r="K3172" s="35">
        <v>44336</v>
      </c>
      <c r="L3172" s="36">
        <v>44522</v>
      </c>
      <c r="M3172" s="36">
        <v>46162</v>
      </c>
      <c r="N3172" s="37">
        <v>36666</v>
      </c>
      <c r="O3172" s="37">
        <v>36850</v>
      </c>
      <c r="P3172" s="21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145000000</v>
      </c>
    </row>
    <row r="3173" spans="1:21" ht="18" customHeight="1" x14ac:dyDescent="0.15">
      <c r="A3173" s="32" t="s">
        <v>30</v>
      </c>
      <c r="B3173" s="32" t="s">
        <v>31</v>
      </c>
      <c r="C3173" s="32" t="s">
        <v>32</v>
      </c>
      <c r="D3173" s="32" t="s">
        <v>148</v>
      </c>
      <c r="E3173" s="32" t="s">
        <v>447</v>
      </c>
      <c r="F3173" s="32" t="s">
        <v>460</v>
      </c>
      <c r="G3173" s="32" t="s">
        <v>62</v>
      </c>
      <c r="H3173" s="32" t="s">
        <v>63</v>
      </c>
      <c r="I3173" s="33">
        <v>1631000</v>
      </c>
      <c r="J3173" s="34">
        <v>34790</v>
      </c>
      <c r="K3173" s="35">
        <v>44336</v>
      </c>
      <c r="L3173" s="36">
        <v>44522</v>
      </c>
      <c r="M3173" s="36">
        <v>46162</v>
      </c>
      <c r="N3173" s="37">
        <v>36666</v>
      </c>
      <c r="O3173" s="37">
        <v>36850</v>
      </c>
      <c r="P3173" s="21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1631000000</v>
      </c>
    </row>
    <row r="3174" spans="1:21" ht="18" customHeight="1" x14ac:dyDescent="0.15">
      <c r="A3174" s="32" t="s">
        <v>30</v>
      </c>
      <c r="B3174" s="32" t="s">
        <v>31</v>
      </c>
      <c r="C3174" s="32" t="s">
        <v>32</v>
      </c>
      <c r="D3174" s="32" t="s">
        <v>148</v>
      </c>
      <c r="E3174" s="32" t="s">
        <v>447</v>
      </c>
      <c r="F3174" s="32" t="s">
        <v>460</v>
      </c>
      <c r="G3174" s="32" t="s">
        <v>39</v>
      </c>
      <c r="H3174" s="32" t="s">
        <v>40</v>
      </c>
      <c r="I3174" s="33">
        <v>83000</v>
      </c>
      <c r="J3174" s="34">
        <v>35156</v>
      </c>
      <c r="K3174" s="35">
        <v>44336</v>
      </c>
      <c r="L3174" s="36">
        <v>44522</v>
      </c>
      <c r="M3174" s="36">
        <v>46162</v>
      </c>
      <c r="N3174" s="37">
        <v>36666</v>
      </c>
      <c r="O3174" s="37">
        <v>36850</v>
      </c>
      <c r="P3174" s="21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83000000</v>
      </c>
    </row>
    <row r="3175" spans="1:21" ht="18" customHeight="1" x14ac:dyDescent="0.15">
      <c r="A3175" s="32" t="s">
        <v>30</v>
      </c>
      <c r="B3175" s="32" t="s">
        <v>31</v>
      </c>
      <c r="C3175" s="32" t="s">
        <v>32</v>
      </c>
      <c r="D3175" s="32" t="s">
        <v>148</v>
      </c>
      <c r="E3175" s="32" t="s">
        <v>447</v>
      </c>
      <c r="F3175" s="32" t="s">
        <v>460</v>
      </c>
      <c r="G3175" s="32" t="s">
        <v>42</v>
      </c>
      <c r="H3175" s="32" t="s">
        <v>118</v>
      </c>
      <c r="I3175" s="33">
        <v>159000</v>
      </c>
      <c r="J3175" s="34">
        <v>38808</v>
      </c>
      <c r="K3175" s="35">
        <v>44336</v>
      </c>
      <c r="L3175" s="36">
        <v>44522</v>
      </c>
      <c r="M3175" s="36">
        <v>46162</v>
      </c>
      <c r="N3175" s="37">
        <v>36666</v>
      </c>
      <c r="O3175" s="37">
        <v>36850</v>
      </c>
      <c r="P3175" s="21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159000000</v>
      </c>
    </row>
    <row r="3176" spans="1:21" ht="18" customHeight="1" x14ac:dyDescent="0.15">
      <c r="A3176" s="32" t="s">
        <v>30</v>
      </c>
      <c r="B3176" s="32" t="s">
        <v>31</v>
      </c>
      <c r="C3176" s="32" t="s">
        <v>32</v>
      </c>
      <c r="D3176" s="32" t="s">
        <v>148</v>
      </c>
      <c r="E3176" s="32" t="s">
        <v>447</v>
      </c>
      <c r="F3176" s="32" t="s">
        <v>460</v>
      </c>
      <c r="G3176" s="32" t="s">
        <v>42</v>
      </c>
      <c r="H3176" s="32" t="s">
        <v>125</v>
      </c>
      <c r="I3176" s="33">
        <v>2423000</v>
      </c>
      <c r="J3176" s="34">
        <v>39539</v>
      </c>
      <c r="K3176" s="35">
        <v>44336</v>
      </c>
      <c r="L3176" s="36">
        <v>44522</v>
      </c>
      <c r="M3176" s="36">
        <v>46162</v>
      </c>
      <c r="N3176" s="37">
        <v>36666</v>
      </c>
      <c r="O3176" s="37">
        <v>36850</v>
      </c>
      <c r="P3176" s="21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2423000000</v>
      </c>
    </row>
    <row r="3177" spans="1:21" ht="18" customHeight="1" x14ac:dyDescent="0.15">
      <c r="A3177" s="32" t="s">
        <v>30</v>
      </c>
      <c r="B3177" s="32" t="s">
        <v>31</v>
      </c>
      <c r="C3177" s="32" t="s">
        <v>32</v>
      </c>
      <c r="D3177" s="32" t="s">
        <v>148</v>
      </c>
      <c r="E3177" s="32" t="s">
        <v>447</v>
      </c>
      <c r="F3177" s="32" t="s">
        <v>460</v>
      </c>
      <c r="G3177" s="32" t="s">
        <v>42</v>
      </c>
      <c r="H3177" s="32" t="s">
        <v>125</v>
      </c>
      <c r="I3177" s="33">
        <v>2499000</v>
      </c>
      <c r="J3177" s="34">
        <v>38808</v>
      </c>
      <c r="K3177" s="35">
        <v>44336</v>
      </c>
      <c r="L3177" s="36">
        <v>44522</v>
      </c>
      <c r="M3177" s="36">
        <v>46162</v>
      </c>
      <c r="N3177" s="37">
        <v>36666</v>
      </c>
      <c r="O3177" s="37">
        <v>36850</v>
      </c>
      <c r="P3177" s="21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2499000000</v>
      </c>
    </row>
    <row r="3178" spans="1:21" ht="18" customHeight="1" x14ac:dyDescent="0.15">
      <c r="A3178" s="32" t="s">
        <v>30</v>
      </c>
      <c r="B3178" s="32" t="s">
        <v>31</v>
      </c>
      <c r="C3178" s="32" t="s">
        <v>32</v>
      </c>
      <c r="D3178" s="32" t="s">
        <v>148</v>
      </c>
      <c r="E3178" s="32" t="s">
        <v>447</v>
      </c>
      <c r="F3178" s="32" t="s">
        <v>460</v>
      </c>
      <c r="G3178" s="32" t="s">
        <v>42</v>
      </c>
      <c r="H3178" s="32" t="s">
        <v>125</v>
      </c>
      <c r="I3178" s="33">
        <v>1290000</v>
      </c>
      <c r="J3178" s="34">
        <v>38808</v>
      </c>
      <c r="K3178" s="35">
        <v>44336</v>
      </c>
      <c r="L3178" s="36">
        <v>44522</v>
      </c>
      <c r="M3178" s="36">
        <v>46162</v>
      </c>
      <c r="N3178" s="37">
        <v>36666</v>
      </c>
      <c r="O3178" s="37">
        <v>36850</v>
      </c>
      <c r="P3178" s="21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1290000000</v>
      </c>
    </row>
    <row r="3179" spans="1:21" ht="18" customHeight="1" x14ac:dyDescent="0.15">
      <c r="A3179" s="32" t="s">
        <v>30</v>
      </c>
      <c r="B3179" s="32" t="s">
        <v>31</v>
      </c>
      <c r="C3179" s="32" t="s">
        <v>32</v>
      </c>
      <c r="D3179" s="32" t="s">
        <v>148</v>
      </c>
      <c r="E3179" s="32" t="s">
        <v>447</v>
      </c>
      <c r="F3179" s="32" t="s">
        <v>460</v>
      </c>
      <c r="G3179" s="32" t="s">
        <v>36</v>
      </c>
      <c r="H3179" s="32" t="s">
        <v>257</v>
      </c>
      <c r="I3179" s="33">
        <v>193000</v>
      </c>
      <c r="J3179" s="34">
        <v>40634</v>
      </c>
      <c r="K3179" s="35">
        <v>44336</v>
      </c>
      <c r="L3179" s="36">
        <v>44522</v>
      </c>
      <c r="M3179" s="36">
        <v>46162</v>
      </c>
      <c r="N3179" s="37">
        <v>36666</v>
      </c>
      <c r="O3179" s="37">
        <v>36850</v>
      </c>
      <c r="P3179" s="21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193000000</v>
      </c>
    </row>
    <row r="3180" spans="1:21" ht="18" customHeight="1" x14ac:dyDescent="0.15">
      <c r="A3180" s="32" t="s">
        <v>30</v>
      </c>
      <c r="B3180" s="32" t="s">
        <v>31</v>
      </c>
      <c r="C3180" s="32" t="s">
        <v>32</v>
      </c>
      <c r="D3180" s="32" t="s">
        <v>148</v>
      </c>
      <c r="E3180" s="32" t="s">
        <v>447</v>
      </c>
      <c r="F3180" s="32" t="s">
        <v>460</v>
      </c>
      <c r="G3180" s="32" t="s">
        <v>36</v>
      </c>
      <c r="H3180" s="32" t="s">
        <v>45</v>
      </c>
      <c r="I3180" s="33">
        <v>2234000</v>
      </c>
      <c r="J3180" s="34">
        <v>38808</v>
      </c>
      <c r="K3180" s="35">
        <v>44336</v>
      </c>
      <c r="L3180" s="36">
        <v>44522</v>
      </c>
      <c r="M3180" s="36">
        <v>46162</v>
      </c>
      <c r="N3180" s="37">
        <v>36666</v>
      </c>
      <c r="O3180" s="37">
        <v>36850</v>
      </c>
      <c r="P3180" s="21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2234000000</v>
      </c>
    </row>
    <row r="3181" spans="1:21" ht="18" customHeight="1" x14ac:dyDescent="0.15">
      <c r="A3181" s="32" t="s">
        <v>30</v>
      </c>
      <c r="B3181" s="32" t="s">
        <v>31</v>
      </c>
      <c r="C3181" s="32" t="s">
        <v>32</v>
      </c>
      <c r="D3181" s="32" t="s">
        <v>148</v>
      </c>
      <c r="E3181" s="32" t="s">
        <v>447</v>
      </c>
      <c r="F3181" s="32" t="s">
        <v>461</v>
      </c>
      <c r="G3181" s="32" t="s">
        <v>42</v>
      </c>
      <c r="H3181" s="32" t="s">
        <v>157</v>
      </c>
      <c r="I3181" s="33">
        <v>300000</v>
      </c>
      <c r="J3181" s="34">
        <v>44287</v>
      </c>
      <c r="K3181" s="35">
        <v>44536</v>
      </c>
      <c r="L3181" s="36">
        <v>44718</v>
      </c>
      <c r="M3181" s="36">
        <v>46360</v>
      </c>
      <c r="N3181" s="37">
        <v>36683</v>
      </c>
      <c r="O3181" s="37">
        <v>36866</v>
      </c>
      <c r="P3181" s="21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300000000</v>
      </c>
    </row>
    <row r="3182" spans="1:21" ht="18" customHeight="1" x14ac:dyDescent="0.15">
      <c r="A3182" s="32" t="s">
        <v>30</v>
      </c>
      <c r="B3182" s="32" t="s">
        <v>31</v>
      </c>
      <c r="C3182" s="32" t="s">
        <v>32</v>
      </c>
      <c r="D3182" s="32" t="s">
        <v>148</v>
      </c>
      <c r="E3182" s="32" t="s">
        <v>447</v>
      </c>
      <c r="F3182" s="32" t="s">
        <v>461</v>
      </c>
      <c r="G3182" s="32" t="s">
        <v>42</v>
      </c>
      <c r="H3182" s="32" t="s">
        <v>158</v>
      </c>
      <c r="I3182" s="33">
        <v>40000</v>
      </c>
      <c r="J3182" s="34">
        <v>44287</v>
      </c>
      <c r="K3182" s="35">
        <v>44536</v>
      </c>
      <c r="L3182" s="36">
        <v>44718</v>
      </c>
      <c r="M3182" s="36">
        <v>46360</v>
      </c>
      <c r="N3182" s="37">
        <v>36683</v>
      </c>
      <c r="O3182" s="37">
        <v>36866</v>
      </c>
      <c r="P3182" s="21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40000000</v>
      </c>
    </row>
    <row r="3183" spans="1:21" ht="18" customHeight="1" x14ac:dyDescent="0.15">
      <c r="A3183" s="32" t="s">
        <v>30</v>
      </c>
      <c r="B3183" s="32" t="s">
        <v>31</v>
      </c>
      <c r="C3183" s="32" t="s">
        <v>32</v>
      </c>
      <c r="D3183" s="32" t="s">
        <v>148</v>
      </c>
      <c r="E3183" s="32" t="s">
        <v>447</v>
      </c>
      <c r="F3183" s="32" t="s">
        <v>461</v>
      </c>
      <c r="G3183" s="32" t="s">
        <v>62</v>
      </c>
      <c r="H3183" s="32" t="s">
        <v>63</v>
      </c>
      <c r="I3183" s="33">
        <v>825000</v>
      </c>
      <c r="J3183" s="34">
        <v>44287</v>
      </c>
      <c r="K3183" s="35">
        <v>44536</v>
      </c>
      <c r="L3183" s="36">
        <v>44718</v>
      </c>
      <c r="M3183" s="36">
        <v>46360</v>
      </c>
      <c r="N3183" s="37">
        <v>36683</v>
      </c>
      <c r="O3183" s="37">
        <v>36866</v>
      </c>
      <c r="P3183" s="21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825000000</v>
      </c>
    </row>
    <row r="3184" spans="1:21" ht="18" customHeight="1" x14ac:dyDescent="0.15">
      <c r="A3184" s="32" t="s">
        <v>30</v>
      </c>
      <c r="B3184" s="32" t="s">
        <v>31</v>
      </c>
      <c r="C3184" s="32" t="s">
        <v>32</v>
      </c>
      <c r="D3184" s="32" t="s">
        <v>148</v>
      </c>
      <c r="E3184" s="32" t="s">
        <v>447</v>
      </c>
      <c r="F3184" s="32" t="s">
        <v>461</v>
      </c>
      <c r="G3184" s="32" t="s">
        <v>42</v>
      </c>
      <c r="H3184" s="32" t="s">
        <v>118</v>
      </c>
      <c r="I3184" s="33">
        <v>40000</v>
      </c>
      <c r="J3184" s="34">
        <v>44287</v>
      </c>
      <c r="K3184" s="35">
        <v>44536</v>
      </c>
      <c r="L3184" s="36">
        <v>44718</v>
      </c>
      <c r="M3184" s="36">
        <v>46360</v>
      </c>
      <c r="N3184" s="37">
        <v>36683</v>
      </c>
      <c r="O3184" s="37">
        <v>36866</v>
      </c>
      <c r="P3184" s="21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40000000</v>
      </c>
    </row>
    <row r="3185" spans="1:21" ht="18" customHeight="1" x14ac:dyDescent="0.15">
      <c r="A3185" s="32" t="s">
        <v>30</v>
      </c>
      <c r="B3185" s="32" t="s">
        <v>31</v>
      </c>
      <c r="C3185" s="32" t="s">
        <v>32</v>
      </c>
      <c r="D3185" s="32" t="s">
        <v>148</v>
      </c>
      <c r="E3185" s="32" t="s">
        <v>447</v>
      </c>
      <c r="F3185" s="32" t="s">
        <v>461</v>
      </c>
      <c r="G3185" s="32" t="s">
        <v>42</v>
      </c>
      <c r="H3185" s="32" t="s">
        <v>157</v>
      </c>
      <c r="I3185" s="33">
        <v>200000</v>
      </c>
      <c r="J3185" s="34">
        <v>44287</v>
      </c>
      <c r="K3185" s="35">
        <v>44536</v>
      </c>
      <c r="L3185" s="36">
        <v>44718</v>
      </c>
      <c r="M3185" s="36">
        <v>46360</v>
      </c>
      <c r="N3185" s="37">
        <v>36683</v>
      </c>
      <c r="O3185" s="37">
        <v>36866</v>
      </c>
      <c r="P3185" s="21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200000000</v>
      </c>
    </row>
    <row r="3186" spans="1:21" ht="18" customHeight="1" x14ac:dyDescent="0.15">
      <c r="A3186" s="32" t="s">
        <v>30</v>
      </c>
      <c r="B3186" s="32" t="s">
        <v>31</v>
      </c>
      <c r="C3186" s="32" t="s">
        <v>32</v>
      </c>
      <c r="D3186" s="32" t="s">
        <v>148</v>
      </c>
      <c r="E3186" s="32" t="s">
        <v>447</v>
      </c>
      <c r="F3186" s="32" t="s">
        <v>461</v>
      </c>
      <c r="G3186" s="32" t="s">
        <v>42</v>
      </c>
      <c r="H3186" s="32" t="s">
        <v>158</v>
      </c>
      <c r="I3186" s="33">
        <v>10000</v>
      </c>
      <c r="J3186" s="34">
        <v>44287</v>
      </c>
      <c r="K3186" s="35">
        <v>44536</v>
      </c>
      <c r="L3186" s="36">
        <v>44718</v>
      </c>
      <c r="M3186" s="36">
        <v>46360</v>
      </c>
      <c r="N3186" s="37">
        <v>36683</v>
      </c>
      <c r="O3186" s="37">
        <v>36866</v>
      </c>
      <c r="P3186" s="21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10000000</v>
      </c>
    </row>
    <row r="3187" spans="1:21" ht="18" customHeight="1" x14ac:dyDescent="0.15">
      <c r="A3187" s="32" t="s">
        <v>30</v>
      </c>
      <c r="B3187" s="32" t="s">
        <v>31</v>
      </c>
      <c r="C3187" s="32" t="s">
        <v>32</v>
      </c>
      <c r="D3187" s="32" t="s">
        <v>148</v>
      </c>
      <c r="E3187" s="32" t="s">
        <v>447</v>
      </c>
      <c r="F3187" s="32" t="s">
        <v>461</v>
      </c>
      <c r="G3187" s="32" t="s">
        <v>42</v>
      </c>
      <c r="H3187" s="32" t="s">
        <v>136</v>
      </c>
      <c r="I3187" s="33">
        <v>1800000</v>
      </c>
      <c r="J3187" s="34">
        <v>44287</v>
      </c>
      <c r="K3187" s="35">
        <v>44536</v>
      </c>
      <c r="L3187" s="36">
        <v>44718</v>
      </c>
      <c r="M3187" s="36">
        <v>46360</v>
      </c>
      <c r="N3187" s="37">
        <v>36683</v>
      </c>
      <c r="O3187" s="37">
        <v>36866</v>
      </c>
      <c r="P3187" s="21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1800000000</v>
      </c>
    </row>
    <row r="3188" spans="1:21" ht="18" customHeight="1" x14ac:dyDescent="0.15">
      <c r="A3188" s="32" t="s">
        <v>30</v>
      </c>
      <c r="B3188" s="32" t="s">
        <v>31</v>
      </c>
      <c r="C3188" s="32" t="s">
        <v>32</v>
      </c>
      <c r="D3188" s="32" t="s">
        <v>148</v>
      </c>
      <c r="E3188" s="32" t="s">
        <v>447</v>
      </c>
      <c r="F3188" s="32" t="s">
        <v>461</v>
      </c>
      <c r="G3188" s="32" t="s">
        <v>94</v>
      </c>
      <c r="H3188" s="32" t="s">
        <v>110</v>
      </c>
      <c r="I3188" s="33">
        <v>230000</v>
      </c>
      <c r="J3188" s="34">
        <v>44287</v>
      </c>
      <c r="K3188" s="35">
        <v>44536</v>
      </c>
      <c r="L3188" s="36">
        <v>44718</v>
      </c>
      <c r="M3188" s="36">
        <v>46360</v>
      </c>
      <c r="N3188" s="37">
        <v>36683</v>
      </c>
      <c r="O3188" s="37">
        <v>36866</v>
      </c>
      <c r="P3188" s="21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230000000</v>
      </c>
    </row>
    <row r="3189" spans="1:21" ht="18" customHeight="1" x14ac:dyDescent="0.15">
      <c r="A3189" s="32" t="s">
        <v>30</v>
      </c>
      <c r="B3189" s="32" t="s">
        <v>31</v>
      </c>
      <c r="C3189" s="32" t="s">
        <v>32</v>
      </c>
      <c r="D3189" s="32" t="s">
        <v>148</v>
      </c>
      <c r="E3189" s="32" t="s">
        <v>447</v>
      </c>
      <c r="F3189" s="32" t="s">
        <v>461</v>
      </c>
      <c r="G3189" s="32" t="s">
        <v>111</v>
      </c>
      <c r="H3189" s="32" t="s">
        <v>112</v>
      </c>
      <c r="I3189" s="33">
        <v>30000</v>
      </c>
      <c r="J3189" s="34">
        <v>44287</v>
      </c>
      <c r="K3189" s="35">
        <v>44536</v>
      </c>
      <c r="L3189" s="36">
        <v>44718</v>
      </c>
      <c r="M3189" s="36">
        <v>46360</v>
      </c>
      <c r="N3189" s="37">
        <v>36683</v>
      </c>
      <c r="O3189" s="37">
        <v>36866</v>
      </c>
      <c r="P3189" s="21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30000000</v>
      </c>
    </row>
    <row r="3190" spans="1:21" ht="18" customHeight="1" x14ac:dyDescent="0.15">
      <c r="A3190" s="32" t="s">
        <v>30</v>
      </c>
      <c r="B3190" s="32" t="s">
        <v>31</v>
      </c>
      <c r="C3190" s="32" t="s">
        <v>32</v>
      </c>
      <c r="D3190" s="32" t="s">
        <v>148</v>
      </c>
      <c r="E3190" s="32" t="s">
        <v>447</v>
      </c>
      <c r="F3190" s="32" t="s">
        <v>461</v>
      </c>
      <c r="G3190" s="32" t="s">
        <v>42</v>
      </c>
      <c r="H3190" s="32" t="s">
        <v>105</v>
      </c>
      <c r="I3190" s="33">
        <v>2907212</v>
      </c>
      <c r="J3190" s="34">
        <v>44287</v>
      </c>
      <c r="K3190" s="35">
        <v>44536</v>
      </c>
      <c r="L3190" s="36">
        <v>44718</v>
      </c>
      <c r="M3190" s="36">
        <v>46360</v>
      </c>
      <c r="N3190" s="37">
        <v>36683</v>
      </c>
      <c r="O3190" s="37">
        <v>36866</v>
      </c>
      <c r="P3190" s="21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2907212000</v>
      </c>
    </row>
    <row r="3191" spans="1:21" ht="18" customHeight="1" x14ac:dyDescent="0.15">
      <c r="A3191" s="32" t="s">
        <v>30</v>
      </c>
      <c r="B3191" s="32" t="s">
        <v>31</v>
      </c>
      <c r="C3191" s="32" t="s">
        <v>32</v>
      </c>
      <c r="D3191" s="32" t="s">
        <v>148</v>
      </c>
      <c r="E3191" s="32" t="s">
        <v>447</v>
      </c>
      <c r="F3191" s="32" t="s">
        <v>461</v>
      </c>
      <c r="G3191" s="32" t="s">
        <v>42</v>
      </c>
      <c r="H3191" s="32" t="s">
        <v>93</v>
      </c>
      <c r="I3191" s="33">
        <v>1500000</v>
      </c>
      <c r="J3191" s="34">
        <v>44287</v>
      </c>
      <c r="K3191" s="35">
        <v>44536</v>
      </c>
      <c r="L3191" s="36">
        <v>44718</v>
      </c>
      <c r="M3191" s="36">
        <v>46360</v>
      </c>
      <c r="N3191" s="37">
        <v>36683</v>
      </c>
      <c r="O3191" s="37">
        <v>36866</v>
      </c>
      <c r="P3191" s="21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1500000000</v>
      </c>
    </row>
    <row r="3192" spans="1:21" ht="18" customHeight="1" x14ac:dyDescent="0.15">
      <c r="A3192" s="32" t="s">
        <v>30</v>
      </c>
      <c r="B3192" s="32" t="s">
        <v>31</v>
      </c>
      <c r="C3192" s="32" t="s">
        <v>32</v>
      </c>
      <c r="D3192" s="32" t="s">
        <v>148</v>
      </c>
      <c r="E3192" s="32" t="s">
        <v>447</v>
      </c>
      <c r="F3192" s="32" t="s">
        <v>461</v>
      </c>
      <c r="G3192" s="32" t="s">
        <v>42</v>
      </c>
      <c r="H3192" s="32" t="s">
        <v>129</v>
      </c>
      <c r="I3192" s="33">
        <v>500000</v>
      </c>
      <c r="J3192" s="34">
        <v>44287</v>
      </c>
      <c r="K3192" s="35">
        <v>44536</v>
      </c>
      <c r="L3192" s="36">
        <v>44718</v>
      </c>
      <c r="M3192" s="36">
        <v>46360</v>
      </c>
      <c r="N3192" s="37">
        <v>36683</v>
      </c>
      <c r="O3192" s="37">
        <v>36866</v>
      </c>
      <c r="P3192" s="21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500000000</v>
      </c>
    </row>
    <row r="3193" spans="1:21" ht="18" customHeight="1" x14ac:dyDescent="0.15">
      <c r="A3193" s="32" t="s">
        <v>30</v>
      </c>
      <c r="B3193" s="32" t="s">
        <v>31</v>
      </c>
      <c r="C3193" s="32" t="s">
        <v>32</v>
      </c>
      <c r="D3193" s="32" t="s">
        <v>148</v>
      </c>
      <c r="E3193" s="32" t="s">
        <v>447</v>
      </c>
      <c r="F3193" s="32" t="s">
        <v>461</v>
      </c>
      <c r="G3193" s="32" t="s">
        <v>42</v>
      </c>
      <c r="H3193" s="32" t="s">
        <v>240</v>
      </c>
      <c r="I3193" s="33">
        <v>250000</v>
      </c>
      <c r="J3193" s="34">
        <v>44287</v>
      </c>
      <c r="K3193" s="35">
        <v>44536</v>
      </c>
      <c r="L3193" s="36">
        <v>44718</v>
      </c>
      <c r="M3193" s="36">
        <v>46360</v>
      </c>
      <c r="N3193" s="37">
        <v>36683</v>
      </c>
      <c r="O3193" s="37">
        <v>36866</v>
      </c>
      <c r="P3193" s="21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250000000</v>
      </c>
    </row>
    <row r="3194" spans="1:21" ht="18" customHeight="1" x14ac:dyDescent="0.15">
      <c r="A3194" s="32" t="s">
        <v>30</v>
      </c>
      <c r="B3194" s="32" t="s">
        <v>31</v>
      </c>
      <c r="C3194" s="32" t="s">
        <v>32</v>
      </c>
      <c r="D3194" s="32" t="s">
        <v>148</v>
      </c>
      <c r="E3194" s="32" t="s">
        <v>447</v>
      </c>
      <c r="F3194" s="32" t="s">
        <v>461</v>
      </c>
      <c r="G3194" s="32" t="s">
        <v>62</v>
      </c>
      <c r="H3194" s="32" t="s">
        <v>63</v>
      </c>
      <c r="I3194" s="33">
        <v>1475000</v>
      </c>
      <c r="J3194" s="34">
        <v>44287</v>
      </c>
      <c r="K3194" s="35">
        <v>44536</v>
      </c>
      <c r="L3194" s="36">
        <v>44718</v>
      </c>
      <c r="M3194" s="36">
        <v>46360</v>
      </c>
      <c r="N3194" s="37">
        <v>36683</v>
      </c>
      <c r="O3194" s="37">
        <v>36866</v>
      </c>
      <c r="P3194" s="21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1475000000</v>
      </c>
    </row>
    <row r="3195" spans="1:21" ht="18" customHeight="1" x14ac:dyDescent="0.15">
      <c r="A3195" s="32" t="s">
        <v>30</v>
      </c>
      <c r="B3195" s="32" t="s">
        <v>31</v>
      </c>
      <c r="C3195" s="32" t="s">
        <v>32</v>
      </c>
      <c r="D3195" s="32" t="s">
        <v>148</v>
      </c>
      <c r="E3195" s="32" t="s">
        <v>447</v>
      </c>
      <c r="F3195" s="32" t="s">
        <v>462</v>
      </c>
      <c r="G3195" s="32" t="s">
        <v>42</v>
      </c>
      <c r="H3195" s="32" t="s">
        <v>105</v>
      </c>
      <c r="I3195" s="33">
        <v>87000</v>
      </c>
      <c r="J3195" s="34">
        <v>41000</v>
      </c>
      <c r="K3195" s="35">
        <v>44728</v>
      </c>
      <c r="L3195" s="36">
        <v>44911</v>
      </c>
      <c r="M3195" s="36">
        <v>45824</v>
      </c>
      <c r="N3195" s="37">
        <v>36693</v>
      </c>
      <c r="O3195" s="37">
        <v>36876</v>
      </c>
      <c r="P3195" s="21">
        <v>0</v>
      </c>
      <c r="Q3195" s="33">
        <v>0</v>
      </c>
      <c r="R3195" s="33">
        <v>0</v>
      </c>
      <c r="S3195" s="33">
        <v>0</v>
      </c>
      <c r="T3195" s="33">
        <v>0</v>
      </c>
      <c r="U3195" s="33">
        <v>87000000</v>
      </c>
    </row>
    <row r="3196" spans="1:21" ht="18" customHeight="1" x14ac:dyDescent="0.15">
      <c r="A3196" s="32" t="s">
        <v>30</v>
      </c>
      <c r="B3196" s="32" t="s">
        <v>31</v>
      </c>
      <c r="C3196" s="32" t="s">
        <v>32</v>
      </c>
      <c r="D3196" s="32" t="s">
        <v>148</v>
      </c>
      <c r="E3196" s="32" t="s">
        <v>447</v>
      </c>
      <c r="F3196" s="32" t="s">
        <v>462</v>
      </c>
      <c r="G3196" s="32" t="s">
        <v>42</v>
      </c>
      <c r="H3196" s="32" t="s">
        <v>144</v>
      </c>
      <c r="I3196" s="33">
        <v>511000</v>
      </c>
      <c r="J3196" s="34">
        <v>41000</v>
      </c>
      <c r="K3196" s="35">
        <v>44728</v>
      </c>
      <c r="L3196" s="36">
        <v>44911</v>
      </c>
      <c r="M3196" s="36">
        <v>45824</v>
      </c>
      <c r="N3196" s="37">
        <v>36693</v>
      </c>
      <c r="O3196" s="37">
        <v>36876</v>
      </c>
      <c r="P3196" s="21">
        <v>0</v>
      </c>
      <c r="Q3196" s="33">
        <v>0</v>
      </c>
      <c r="R3196" s="33">
        <v>0</v>
      </c>
      <c r="S3196" s="33">
        <v>0</v>
      </c>
      <c r="T3196" s="33">
        <v>0</v>
      </c>
      <c r="U3196" s="33">
        <v>511000000</v>
      </c>
    </row>
    <row r="3197" spans="1:21" ht="18" customHeight="1" x14ac:dyDescent="0.15">
      <c r="A3197" s="32" t="s">
        <v>30</v>
      </c>
      <c r="B3197" s="32" t="s">
        <v>31</v>
      </c>
      <c r="C3197" s="32" t="s">
        <v>32</v>
      </c>
      <c r="D3197" s="32" t="s">
        <v>148</v>
      </c>
      <c r="E3197" s="32" t="s">
        <v>447</v>
      </c>
      <c r="F3197" s="32" t="s">
        <v>462</v>
      </c>
      <c r="G3197" s="32" t="s">
        <v>42</v>
      </c>
      <c r="H3197" s="32" t="s">
        <v>116</v>
      </c>
      <c r="I3197" s="33">
        <v>3500000</v>
      </c>
      <c r="J3197" s="34">
        <v>41000</v>
      </c>
      <c r="K3197" s="35">
        <v>44728</v>
      </c>
      <c r="L3197" s="36">
        <v>44911</v>
      </c>
      <c r="M3197" s="36">
        <v>45824</v>
      </c>
      <c r="N3197" s="37">
        <v>36693</v>
      </c>
      <c r="O3197" s="37">
        <v>36876</v>
      </c>
      <c r="P3197" s="21">
        <v>0</v>
      </c>
      <c r="Q3197" s="33">
        <v>0</v>
      </c>
      <c r="R3197" s="33">
        <v>0</v>
      </c>
      <c r="S3197" s="33">
        <v>0</v>
      </c>
      <c r="T3197" s="33">
        <v>0</v>
      </c>
      <c r="U3197" s="33">
        <v>3500000000</v>
      </c>
    </row>
    <row r="3198" spans="1:21" ht="18" customHeight="1" x14ac:dyDescent="0.15">
      <c r="A3198" s="32" t="s">
        <v>30</v>
      </c>
      <c r="B3198" s="32" t="s">
        <v>31</v>
      </c>
      <c r="C3198" s="32" t="s">
        <v>32</v>
      </c>
      <c r="D3198" s="32" t="s">
        <v>148</v>
      </c>
      <c r="E3198" s="32" t="s">
        <v>447</v>
      </c>
      <c r="F3198" s="32" t="s">
        <v>462</v>
      </c>
      <c r="G3198" s="32" t="s">
        <v>42</v>
      </c>
      <c r="H3198" s="32" t="s">
        <v>129</v>
      </c>
      <c r="I3198" s="33">
        <v>900000</v>
      </c>
      <c r="J3198" s="34">
        <v>40269</v>
      </c>
      <c r="K3198" s="35">
        <v>44728</v>
      </c>
      <c r="L3198" s="36">
        <v>44911</v>
      </c>
      <c r="M3198" s="36">
        <v>45824</v>
      </c>
      <c r="N3198" s="37">
        <v>36693</v>
      </c>
      <c r="O3198" s="37">
        <v>36876</v>
      </c>
      <c r="P3198" s="21">
        <v>0</v>
      </c>
      <c r="Q3198" s="33">
        <v>0</v>
      </c>
      <c r="R3198" s="33">
        <v>0</v>
      </c>
      <c r="S3198" s="33">
        <v>0</v>
      </c>
      <c r="T3198" s="33">
        <v>0</v>
      </c>
      <c r="U3198" s="33">
        <v>900000000</v>
      </c>
    </row>
    <row r="3199" spans="1:21" ht="18" customHeight="1" x14ac:dyDescent="0.15">
      <c r="A3199" s="32" t="s">
        <v>30</v>
      </c>
      <c r="B3199" s="32" t="s">
        <v>31</v>
      </c>
      <c r="C3199" s="32" t="s">
        <v>32</v>
      </c>
      <c r="D3199" s="32" t="s">
        <v>148</v>
      </c>
      <c r="E3199" s="32" t="s">
        <v>447</v>
      </c>
      <c r="F3199" s="32" t="s">
        <v>462</v>
      </c>
      <c r="G3199" s="32" t="s">
        <v>42</v>
      </c>
      <c r="H3199" s="32" t="s">
        <v>118</v>
      </c>
      <c r="I3199" s="33">
        <v>369000</v>
      </c>
      <c r="J3199" s="34">
        <v>41730</v>
      </c>
      <c r="K3199" s="35">
        <v>44728</v>
      </c>
      <c r="L3199" s="36">
        <v>44911</v>
      </c>
      <c r="M3199" s="36">
        <v>45824</v>
      </c>
      <c r="N3199" s="37">
        <v>36693</v>
      </c>
      <c r="O3199" s="37">
        <v>36876</v>
      </c>
      <c r="P3199" s="21">
        <v>0</v>
      </c>
      <c r="Q3199" s="33">
        <v>0</v>
      </c>
      <c r="R3199" s="33">
        <v>0</v>
      </c>
      <c r="S3199" s="33">
        <v>0</v>
      </c>
      <c r="T3199" s="33">
        <v>0</v>
      </c>
      <c r="U3199" s="33">
        <v>369000000</v>
      </c>
    </row>
    <row r="3200" spans="1:21" ht="18" customHeight="1" x14ac:dyDescent="0.15">
      <c r="A3200" s="32" t="s">
        <v>30</v>
      </c>
      <c r="B3200" s="32" t="s">
        <v>31</v>
      </c>
      <c r="C3200" s="32" t="s">
        <v>32</v>
      </c>
      <c r="D3200" s="32" t="s">
        <v>148</v>
      </c>
      <c r="E3200" s="32" t="s">
        <v>447</v>
      </c>
      <c r="F3200" s="32" t="s">
        <v>462</v>
      </c>
      <c r="G3200" s="32" t="s">
        <v>42</v>
      </c>
      <c r="H3200" s="32" t="s">
        <v>157</v>
      </c>
      <c r="I3200" s="33">
        <v>697000</v>
      </c>
      <c r="J3200" s="34">
        <v>41730</v>
      </c>
      <c r="K3200" s="35">
        <v>44728</v>
      </c>
      <c r="L3200" s="36">
        <v>44911</v>
      </c>
      <c r="M3200" s="36">
        <v>45824</v>
      </c>
      <c r="N3200" s="37">
        <v>36693</v>
      </c>
      <c r="O3200" s="37">
        <v>36876</v>
      </c>
      <c r="P3200" s="21">
        <v>0</v>
      </c>
      <c r="Q3200" s="33">
        <v>0</v>
      </c>
      <c r="R3200" s="33">
        <v>0</v>
      </c>
      <c r="S3200" s="33">
        <v>0</v>
      </c>
      <c r="T3200" s="33">
        <v>0</v>
      </c>
      <c r="U3200" s="33">
        <v>697000000</v>
      </c>
    </row>
    <row r="3201" spans="1:21" ht="18" customHeight="1" x14ac:dyDescent="0.15">
      <c r="A3201" s="32" t="s">
        <v>30</v>
      </c>
      <c r="B3201" s="32" t="s">
        <v>31</v>
      </c>
      <c r="C3201" s="32" t="s">
        <v>32</v>
      </c>
      <c r="D3201" s="32" t="s">
        <v>148</v>
      </c>
      <c r="E3201" s="32" t="s">
        <v>447</v>
      </c>
      <c r="F3201" s="32" t="s">
        <v>462</v>
      </c>
      <c r="G3201" s="32" t="s">
        <v>42</v>
      </c>
      <c r="H3201" s="32" t="s">
        <v>157</v>
      </c>
      <c r="I3201" s="33">
        <v>333000</v>
      </c>
      <c r="J3201" s="34">
        <v>42826</v>
      </c>
      <c r="K3201" s="35">
        <v>44728</v>
      </c>
      <c r="L3201" s="36">
        <v>44911</v>
      </c>
      <c r="M3201" s="36">
        <v>45824</v>
      </c>
      <c r="N3201" s="37">
        <v>36693</v>
      </c>
      <c r="O3201" s="37">
        <v>36876</v>
      </c>
      <c r="P3201" s="21">
        <v>0</v>
      </c>
      <c r="Q3201" s="33">
        <v>0</v>
      </c>
      <c r="R3201" s="33">
        <v>0</v>
      </c>
      <c r="S3201" s="33">
        <v>0</v>
      </c>
      <c r="T3201" s="33">
        <v>0</v>
      </c>
      <c r="U3201" s="33">
        <v>333000000</v>
      </c>
    </row>
    <row r="3202" spans="1:21" ht="18" customHeight="1" x14ac:dyDescent="0.15">
      <c r="A3202" s="32" t="s">
        <v>30</v>
      </c>
      <c r="B3202" s="32" t="s">
        <v>31</v>
      </c>
      <c r="C3202" s="32" t="s">
        <v>32</v>
      </c>
      <c r="D3202" s="32" t="s">
        <v>148</v>
      </c>
      <c r="E3202" s="32" t="s">
        <v>447</v>
      </c>
      <c r="F3202" s="32" t="s">
        <v>462</v>
      </c>
      <c r="G3202" s="32" t="s">
        <v>42</v>
      </c>
      <c r="H3202" s="32" t="s">
        <v>158</v>
      </c>
      <c r="I3202" s="33">
        <v>695000</v>
      </c>
      <c r="J3202" s="34">
        <v>41000</v>
      </c>
      <c r="K3202" s="35">
        <v>44728</v>
      </c>
      <c r="L3202" s="36">
        <v>44911</v>
      </c>
      <c r="M3202" s="36">
        <v>45824</v>
      </c>
      <c r="N3202" s="37">
        <v>36693</v>
      </c>
      <c r="O3202" s="37">
        <v>36876</v>
      </c>
      <c r="P3202" s="21">
        <v>0</v>
      </c>
      <c r="Q3202" s="33">
        <v>0</v>
      </c>
      <c r="R3202" s="33">
        <v>0</v>
      </c>
      <c r="S3202" s="33">
        <v>0</v>
      </c>
      <c r="T3202" s="33">
        <v>0</v>
      </c>
      <c r="U3202" s="33">
        <v>695000000</v>
      </c>
    </row>
    <row r="3203" spans="1:21" ht="18" customHeight="1" x14ac:dyDescent="0.15">
      <c r="A3203" s="32" t="s">
        <v>30</v>
      </c>
      <c r="B3203" s="32" t="s">
        <v>31</v>
      </c>
      <c r="C3203" s="32" t="s">
        <v>32</v>
      </c>
      <c r="D3203" s="32" t="s">
        <v>148</v>
      </c>
      <c r="E3203" s="32" t="s">
        <v>447</v>
      </c>
      <c r="F3203" s="32" t="s">
        <v>462</v>
      </c>
      <c r="G3203" s="32" t="s">
        <v>42</v>
      </c>
      <c r="H3203" s="32" t="s">
        <v>68</v>
      </c>
      <c r="I3203" s="33">
        <v>3500000</v>
      </c>
      <c r="J3203" s="34">
        <v>41000</v>
      </c>
      <c r="K3203" s="35">
        <v>44728</v>
      </c>
      <c r="L3203" s="36">
        <v>44911</v>
      </c>
      <c r="M3203" s="36">
        <v>45824</v>
      </c>
      <c r="N3203" s="37">
        <v>36693</v>
      </c>
      <c r="O3203" s="37">
        <v>36876</v>
      </c>
      <c r="P3203" s="21">
        <v>0</v>
      </c>
      <c r="Q3203" s="33">
        <v>0</v>
      </c>
      <c r="R3203" s="33">
        <v>0</v>
      </c>
      <c r="S3203" s="33">
        <v>0</v>
      </c>
      <c r="T3203" s="33">
        <v>0</v>
      </c>
      <c r="U3203" s="33">
        <v>3500000000</v>
      </c>
    </row>
    <row r="3204" spans="1:21" ht="18" customHeight="1" x14ac:dyDescent="0.15">
      <c r="A3204" s="32" t="s">
        <v>30</v>
      </c>
      <c r="B3204" s="32" t="s">
        <v>31</v>
      </c>
      <c r="C3204" s="32" t="s">
        <v>32</v>
      </c>
      <c r="D3204" s="32" t="s">
        <v>148</v>
      </c>
      <c r="E3204" s="32" t="s">
        <v>447</v>
      </c>
      <c r="F3204" s="32" t="s">
        <v>462</v>
      </c>
      <c r="G3204" s="32" t="s">
        <v>42</v>
      </c>
      <c r="H3204" s="32" t="s">
        <v>68</v>
      </c>
      <c r="I3204" s="33">
        <v>1690000</v>
      </c>
      <c r="J3204" s="34">
        <v>41000</v>
      </c>
      <c r="K3204" s="35">
        <v>44728</v>
      </c>
      <c r="L3204" s="36">
        <v>44911</v>
      </c>
      <c r="M3204" s="36">
        <v>45824</v>
      </c>
      <c r="N3204" s="37">
        <v>36693</v>
      </c>
      <c r="O3204" s="37">
        <v>36876</v>
      </c>
      <c r="P3204" s="21">
        <v>0</v>
      </c>
      <c r="Q3204" s="33">
        <v>0</v>
      </c>
      <c r="R3204" s="33">
        <v>0</v>
      </c>
      <c r="S3204" s="33">
        <v>0</v>
      </c>
      <c r="T3204" s="33">
        <v>0</v>
      </c>
      <c r="U3204" s="33">
        <v>1690000000</v>
      </c>
    </row>
    <row r="3205" spans="1:21" ht="18" customHeight="1" x14ac:dyDescent="0.15">
      <c r="A3205" s="32" t="s">
        <v>30</v>
      </c>
      <c r="B3205" s="32" t="s">
        <v>31</v>
      </c>
      <c r="C3205" s="32" t="s">
        <v>32</v>
      </c>
      <c r="D3205" s="32" t="s">
        <v>148</v>
      </c>
      <c r="E3205" s="32" t="s">
        <v>447</v>
      </c>
      <c r="F3205" s="32" t="s">
        <v>462</v>
      </c>
      <c r="G3205" s="32" t="s">
        <v>42</v>
      </c>
      <c r="H3205" s="32" t="s">
        <v>136</v>
      </c>
      <c r="I3205" s="33">
        <v>1342000</v>
      </c>
      <c r="J3205" s="34">
        <v>41000</v>
      </c>
      <c r="K3205" s="35">
        <v>44728</v>
      </c>
      <c r="L3205" s="36">
        <v>44911</v>
      </c>
      <c r="M3205" s="36">
        <v>45824</v>
      </c>
      <c r="N3205" s="37">
        <v>36693</v>
      </c>
      <c r="O3205" s="37">
        <v>36876</v>
      </c>
      <c r="P3205" s="21">
        <v>0</v>
      </c>
      <c r="Q3205" s="33">
        <v>0</v>
      </c>
      <c r="R3205" s="33">
        <v>0</v>
      </c>
      <c r="S3205" s="33">
        <v>0</v>
      </c>
      <c r="T3205" s="33">
        <v>0</v>
      </c>
      <c r="U3205" s="33">
        <v>1342000000</v>
      </c>
    </row>
    <row r="3206" spans="1:21" ht="18" customHeight="1" x14ac:dyDescent="0.15">
      <c r="A3206" s="32" t="s">
        <v>30</v>
      </c>
      <c r="B3206" s="32" t="s">
        <v>31</v>
      </c>
      <c r="C3206" s="32" t="s">
        <v>32</v>
      </c>
      <c r="D3206" s="32" t="s">
        <v>148</v>
      </c>
      <c r="E3206" s="32" t="s">
        <v>447</v>
      </c>
      <c r="F3206" s="32" t="s">
        <v>462</v>
      </c>
      <c r="G3206" s="32" t="s">
        <v>42</v>
      </c>
      <c r="H3206" s="32" t="s">
        <v>136</v>
      </c>
      <c r="I3206" s="33">
        <v>340000</v>
      </c>
      <c r="J3206" s="34">
        <v>41000</v>
      </c>
      <c r="K3206" s="35">
        <v>44728</v>
      </c>
      <c r="L3206" s="36">
        <v>44911</v>
      </c>
      <c r="M3206" s="36">
        <v>45824</v>
      </c>
      <c r="N3206" s="37">
        <v>36693</v>
      </c>
      <c r="O3206" s="37">
        <v>36876</v>
      </c>
      <c r="P3206" s="21">
        <v>0</v>
      </c>
      <c r="Q3206" s="33">
        <v>0</v>
      </c>
      <c r="R3206" s="33">
        <v>0</v>
      </c>
      <c r="S3206" s="33">
        <v>0</v>
      </c>
      <c r="T3206" s="33">
        <v>0</v>
      </c>
      <c r="U3206" s="33">
        <v>340000000</v>
      </c>
    </row>
    <row r="3207" spans="1:21" ht="18" customHeight="1" x14ac:dyDescent="0.15">
      <c r="A3207" s="32" t="s">
        <v>30</v>
      </c>
      <c r="B3207" s="32" t="s">
        <v>31</v>
      </c>
      <c r="C3207" s="32" t="s">
        <v>32</v>
      </c>
      <c r="D3207" s="32" t="s">
        <v>148</v>
      </c>
      <c r="E3207" s="32" t="s">
        <v>447</v>
      </c>
      <c r="F3207" s="32" t="s">
        <v>462</v>
      </c>
      <c r="G3207" s="32" t="s">
        <v>62</v>
      </c>
      <c r="H3207" s="32" t="s">
        <v>63</v>
      </c>
      <c r="I3207" s="33">
        <v>1645000</v>
      </c>
      <c r="J3207" s="34">
        <v>42826</v>
      </c>
      <c r="K3207" s="35">
        <v>44728</v>
      </c>
      <c r="L3207" s="36">
        <v>44911</v>
      </c>
      <c r="M3207" s="36">
        <v>45824</v>
      </c>
      <c r="N3207" s="37">
        <v>36693</v>
      </c>
      <c r="O3207" s="37">
        <v>36876</v>
      </c>
      <c r="P3207" s="21">
        <v>0</v>
      </c>
      <c r="Q3207" s="33">
        <v>0</v>
      </c>
      <c r="R3207" s="33">
        <v>0</v>
      </c>
      <c r="S3207" s="33">
        <v>0</v>
      </c>
      <c r="T3207" s="33">
        <v>0</v>
      </c>
      <c r="U3207" s="33">
        <v>1645000000</v>
      </c>
    </row>
    <row r="3208" spans="1:21" ht="18" customHeight="1" x14ac:dyDescent="0.15">
      <c r="A3208" s="32" t="s">
        <v>30</v>
      </c>
      <c r="B3208" s="32" t="s">
        <v>31</v>
      </c>
      <c r="C3208" s="32" t="s">
        <v>32</v>
      </c>
      <c r="D3208" s="32" t="s">
        <v>148</v>
      </c>
      <c r="E3208" s="32" t="s">
        <v>447</v>
      </c>
      <c r="F3208" s="32" t="s">
        <v>462</v>
      </c>
      <c r="G3208" s="32" t="s">
        <v>36</v>
      </c>
      <c r="H3208" s="32" t="s">
        <v>256</v>
      </c>
      <c r="I3208" s="33">
        <v>224000</v>
      </c>
      <c r="J3208" s="34">
        <v>42095</v>
      </c>
      <c r="K3208" s="35">
        <v>44728</v>
      </c>
      <c r="L3208" s="36">
        <v>44911</v>
      </c>
      <c r="M3208" s="36">
        <v>45824</v>
      </c>
      <c r="N3208" s="37">
        <v>36693</v>
      </c>
      <c r="O3208" s="37">
        <v>36876</v>
      </c>
      <c r="P3208" s="21">
        <v>0</v>
      </c>
      <c r="Q3208" s="33">
        <v>0</v>
      </c>
      <c r="R3208" s="33">
        <v>0</v>
      </c>
      <c r="S3208" s="33">
        <v>0</v>
      </c>
      <c r="T3208" s="33">
        <v>0</v>
      </c>
      <c r="U3208" s="33">
        <v>224000000</v>
      </c>
    </row>
    <row r="3209" spans="1:21" ht="18" customHeight="1" x14ac:dyDescent="0.15">
      <c r="A3209" s="32" t="s">
        <v>30</v>
      </c>
      <c r="B3209" s="32" t="s">
        <v>31</v>
      </c>
      <c r="C3209" s="32" t="s">
        <v>32</v>
      </c>
      <c r="D3209" s="32" t="s">
        <v>148</v>
      </c>
      <c r="E3209" s="32" t="s">
        <v>447</v>
      </c>
      <c r="F3209" s="32" t="s">
        <v>462</v>
      </c>
      <c r="G3209" s="32" t="s">
        <v>36</v>
      </c>
      <c r="H3209" s="32" t="s">
        <v>254</v>
      </c>
      <c r="I3209" s="33">
        <v>700000</v>
      </c>
      <c r="J3209" s="34">
        <v>41000</v>
      </c>
      <c r="K3209" s="35">
        <v>44728</v>
      </c>
      <c r="L3209" s="36">
        <v>44911</v>
      </c>
      <c r="M3209" s="36">
        <v>45824</v>
      </c>
      <c r="N3209" s="37">
        <v>36693</v>
      </c>
      <c r="O3209" s="37">
        <v>36876</v>
      </c>
      <c r="P3209" s="21">
        <v>0</v>
      </c>
      <c r="Q3209" s="33">
        <v>0</v>
      </c>
      <c r="R3209" s="33">
        <v>0</v>
      </c>
      <c r="S3209" s="33">
        <v>0</v>
      </c>
      <c r="T3209" s="33">
        <v>0</v>
      </c>
      <c r="U3209" s="33">
        <v>700000000</v>
      </c>
    </row>
    <row r="3210" spans="1:21" ht="18" customHeight="1" x14ac:dyDescent="0.15">
      <c r="A3210" s="32" t="s">
        <v>30</v>
      </c>
      <c r="B3210" s="32" t="s">
        <v>31</v>
      </c>
      <c r="C3210" s="32" t="s">
        <v>32</v>
      </c>
      <c r="D3210" s="32" t="s">
        <v>148</v>
      </c>
      <c r="E3210" s="32" t="s">
        <v>447</v>
      </c>
      <c r="F3210" s="32" t="s">
        <v>462</v>
      </c>
      <c r="G3210" s="32" t="s">
        <v>36</v>
      </c>
      <c r="H3210" s="32" t="s">
        <v>286</v>
      </c>
      <c r="I3210" s="33">
        <v>487000</v>
      </c>
      <c r="J3210" s="34">
        <v>42095</v>
      </c>
      <c r="K3210" s="35">
        <v>44728</v>
      </c>
      <c r="L3210" s="36">
        <v>44911</v>
      </c>
      <c r="M3210" s="36">
        <v>45824</v>
      </c>
      <c r="N3210" s="37">
        <v>36693</v>
      </c>
      <c r="O3210" s="37">
        <v>36876</v>
      </c>
      <c r="P3210" s="21">
        <v>0</v>
      </c>
      <c r="Q3210" s="33">
        <v>0</v>
      </c>
      <c r="R3210" s="33">
        <v>0</v>
      </c>
      <c r="S3210" s="33">
        <v>0</v>
      </c>
      <c r="T3210" s="33">
        <v>0</v>
      </c>
      <c r="U3210" s="33">
        <v>487000000</v>
      </c>
    </row>
    <row r="3211" spans="1:21" ht="18" customHeight="1" x14ac:dyDescent="0.15">
      <c r="A3211" s="32" t="s">
        <v>30</v>
      </c>
      <c r="B3211" s="32" t="s">
        <v>31</v>
      </c>
      <c r="C3211" s="32" t="s">
        <v>32</v>
      </c>
      <c r="D3211" s="32" t="s">
        <v>148</v>
      </c>
      <c r="E3211" s="32" t="s">
        <v>447</v>
      </c>
      <c r="F3211" s="32" t="s">
        <v>462</v>
      </c>
      <c r="G3211" s="32" t="s">
        <v>54</v>
      </c>
      <c r="H3211" s="32" t="s">
        <v>126</v>
      </c>
      <c r="I3211" s="33">
        <v>700000</v>
      </c>
      <c r="J3211" s="34">
        <v>41000</v>
      </c>
      <c r="K3211" s="35">
        <v>44728</v>
      </c>
      <c r="L3211" s="36">
        <v>44911</v>
      </c>
      <c r="M3211" s="36">
        <v>45824</v>
      </c>
      <c r="N3211" s="37">
        <v>36693</v>
      </c>
      <c r="O3211" s="37">
        <v>36876</v>
      </c>
      <c r="P3211" s="21">
        <v>0</v>
      </c>
      <c r="Q3211" s="33">
        <v>0</v>
      </c>
      <c r="R3211" s="33">
        <v>0</v>
      </c>
      <c r="S3211" s="33">
        <v>0</v>
      </c>
      <c r="T3211" s="33">
        <v>0</v>
      </c>
      <c r="U3211" s="33">
        <v>700000000</v>
      </c>
    </row>
    <row r="3212" spans="1:21" ht="18" customHeight="1" x14ac:dyDescent="0.15">
      <c r="A3212" s="32" t="s">
        <v>30</v>
      </c>
      <c r="B3212" s="32" t="s">
        <v>31</v>
      </c>
      <c r="C3212" s="32" t="s">
        <v>32</v>
      </c>
      <c r="D3212" s="32" t="s">
        <v>148</v>
      </c>
      <c r="E3212" s="32" t="s">
        <v>447</v>
      </c>
      <c r="F3212" s="32" t="s">
        <v>462</v>
      </c>
      <c r="G3212" s="32" t="s">
        <v>54</v>
      </c>
      <c r="H3212" s="32" t="s">
        <v>127</v>
      </c>
      <c r="I3212" s="33">
        <v>1400000</v>
      </c>
      <c r="J3212" s="34">
        <v>41000</v>
      </c>
      <c r="K3212" s="35">
        <v>44728</v>
      </c>
      <c r="L3212" s="36">
        <v>44911</v>
      </c>
      <c r="M3212" s="36">
        <v>45824</v>
      </c>
      <c r="N3212" s="37">
        <v>36693</v>
      </c>
      <c r="O3212" s="37">
        <v>36876</v>
      </c>
      <c r="P3212" s="21">
        <v>0</v>
      </c>
      <c r="Q3212" s="33">
        <v>0</v>
      </c>
      <c r="R3212" s="33">
        <v>0</v>
      </c>
      <c r="S3212" s="33">
        <v>0</v>
      </c>
      <c r="T3212" s="33">
        <v>0</v>
      </c>
      <c r="U3212" s="33">
        <v>1400000000</v>
      </c>
    </row>
    <row r="3213" spans="1:21" ht="18" customHeight="1" x14ac:dyDescent="0.15">
      <c r="A3213" s="32" t="s">
        <v>30</v>
      </c>
      <c r="B3213" s="32" t="s">
        <v>31</v>
      </c>
      <c r="C3213" s="32" t="s">
        <v>32</v>
      </c>
      <c r="D3213" s="32" t="s">
        <v>148</v>
      </c>
      <c r="E3213" s="32" t="s">
        <v>447</v>
      </c>
      <c r="F3213" s="32" t="s">
        <v>462</v>
      </c>
      <c r="G3213" s="32" t="s">
        <v>54</v>
      </c>
      <c r="H3213" s="32" t="s">
        <v>225</v>
      </c>
      <c r="I3213" s="33">
        <v>1856000</v>
      </c>
      <c r="J3213" s="34">
        <v>40269</v>
      </c>
      <c r="K3213" s="35">
        <v>44728</v>
      </c>
      <c r="L3213" s="36">
        <v>44911</v>
      </c>
      <c r="M3213" s="36">
        <v>45824</v>
      </c>
      <c r="N3213" s="37">
        <v>36693</v>
      </c>
      <c r="O3213" s="37">
        <v>36876</v>
      </c>
      <c r="P3213" s="21">
        <v>0</v>
      </c>
      <c r="Q3213" s="33">
        <v>0</v>
      </c>
      <c r="R3213" s="33">
        <v>0</v>
      </c>
      <c r="S3213" s="33">
        <v>0</v>
      </c>
      <c r="T3213" s="33">
        <v>0</v>
      </c>
      <c r="U3213" s="33">
        <v>1856000000</v>
      </c>
    </row>
    <row r="3214" spans="1:21" ht="18" customHeight="1" x14ac:dyDescent="0.15">
      <c r="A3214" s="32" t="s">
        <v>30</v>
      </c>
      <c r="B3214" s="32" t="s">
        <v>31</v>
      </c>
      <c r="C3214" s="32" t="s">
        <v>32</v>
      </c>
      <c r="D3214" s="32" t="s">
        <v>148</v>
      </c>
      <c r="E3214" s="32" t="s">
        <v>447</v>
      </c>
      <c r="F3214" s="32" t="s">
        <v>462</v>
      </c>
      <c r="G3214" s="32" t="s">
        <v>74</v>
      </c>
      <c r="H3214" s="32" t="s">
        <v>263</v>
      </c>
      <c r="I3214" s="33">
        <v>77000</v>
      </c>
      <c r="J3214" s="34">
        <v>42095</v>
      </c>
      <c r="K3214" s="35">
        <v>44728</v>
      </c>
      <c r="L3214" s="36">
        <v>44911</v>
      </c>
      <c r="M3214" s="36">
        <v>45824</v>
      </c>
      <c r="N3214" s="37">
        <v>36693</v>
      </c>
      <c r="O3214" s="37">
        <v>36876</v>
      </c>
      <c r="P3214" s="21">
        <v>0</v>
      </c>
      <c r="Q3214" s="33">
        <v>0</v>
      </c>
      <c r="R3214" s="33">
        <v>0</v>
      </c>
      <c r="S3214" s="33">
        <v>0</v>
      </c>
      <c r="T3214" s="33">
        <v>0</v>
      </c>
      <c r="U3214" s="33">
        <v>77000000</v>
      </c>
    </row>
    <row r="3215" spans="1:21" ht="18" customHeight="1" x14ac:dyDescent="0.15">
      <c r="A3215" s="32" t="s">
        <v>30</v>
      </c>
      <c r="B3215" s="32" t="s">
        <v>31</v>
      </c>
      <c r="C3215" s="32" t="s">
        <v>32</v>
      </c>
      <c r="D3215" s="32" t="s">
        <v>148</v>
      </c>
      <c r="E3215" s="32" t="s">
        <v>447</v>
      </c>
      <c r="F3215" s="32" t="s">
        <v>462</v>
      </c>
      <c r="G3215" s="32" t="s">
        <v>42</v>
      </c>
      <c r="H3215" s="32" t="s">
        <v>107</v>
      </c>
      <c r="I3215" s="33">
        <v>2999000</v>
      </c>
      <c r="J3215" s="34">
        <v>40269</v>
      </c>
      <c r="K3215" s="35">
        <v>44728</v>
      </c>
      <c r="L3215" s="36">
        <v>44911</v>
      </c>
      <c r="M3215" s="36">
        <v>45824</v>
      </c>
      <c r="N3215" s="37">
        <v>36693</v>
      </c>
      <c r="O3215" s="37">
        <v>36876</v>
      </c>
      <c r="P3215" s="21">
        <v>0</v>
      </c>
      <c r="Q3215" s="33">
        <v>0</v>
      </c>
      <c r="R3215" s="33">
        <v>0</v>
      </c>
      <c r="S3215" s="33">
        <v>0</v>
      </c>
      <c r="T3215" s="33">
        <v>0</v>
      </c>
      <c r="U3215" s="33">
        <v>2999000000</v>
      </c>
    </row>
    <row r="3216" spans="1:21" ht="18" customHeight="1" x14ac:dyDescent="0.15">
      <c r="A3216" s="32" t="s">
        <v>30</v>
      </c>
      <c r="B3216" s="32" t="s">
        <v>31</v>
      </c>
      <c r="C3216" s="32" t="s">
        <v>32</v>
      </c>
      <c r="D3216" s="32" t="s">
        <v>148</v>
      </c>
      <c r="E3216" s="32" t="s">
        <v>447</v>
      </c>
      <c r="F3216" s="32" t="s">
        <v>462</v>
      </c>
      <c r="G3216" s="32" t="s">
        <v>42</v>
      </c>
      <c r="H3216" s="32" t="s">
        <v>144</v>
      </c>
      <c r="I3216" s="33">
        <v>2399000</v>
      </c>
      <c r="J3216" s="34">
        <v>40269</v>
      </c>
      <c r="K3216" s="35">
        <v>44728</v>
      </c>
      <c r="L3216" s="36">
        <v>44911</v>
      </c>
      <c r="M3216" s="36">
        <v>45824</v>
      </c>
      <c r="N3216" s="37">
        <v>36693</v>
      </c>
      <c r="O3216" s="37">
        <v>36876</v>
      </c>
      <c r="P3216" s="21">
        <v>0</v>
      </c>
      <c r="Q3216" s="33">
        <v>0</v>
      </c>
      <c r="R3216" s="33">
        <v>0</v>
      </c>
      <c r="S3216" s="33">
        <v>0</v>
      </c>
      <c r="T3216" s="33">
        <v>0</v>
      </c>
      <c r="U3216" s="33">
        <v>2399000000</v>
      </c>
    </row>
    <row r="3217" spans="1:21" ht="18" customHeight="1" x14ac:dyDescent="0.15">
      <c r="A3217" s="32" t="s">
        <v>30</v>
      </c>
      <c r="B3217" s="32" t="s">
        <v>31</v>
      </c>
      <c r="C3217" s="32" t="s">
        <v>32</v>
      </c>
      <c r="D3217" s="32" t="s">
        <v>148</v>
      </c>
      <c r="E3217" s="32" t="s">
        <v>447</v>
      </c>
      <c r="F3217" s="32" t="s">
        <v>462</v>
      </c>
      <c r="G3217" s="32" t="s">
        <v>42</v>
      </c>
      <c r="H3217" s="32" t="s">
        <v>129</v>
      </c>
      <c r="I3217" s="33">
        <v>1499000</v>
      </c>
      <c r="J3217" s="34">
        <v>40269</v>
      </c>
      <c r="K3217" s="35">
        <v>44728</v>
      </c>
      <c r="L3217" s="36">
        <v>44911</v>
      </c>
      <c r="M3217" s="36">
        <v>45824</v>
      </c>
      <c r="N3217" s="37">
        <v>36693</v>
      </c>
      <c r="O3217" s="37">
        <v>36876</v>
      </c>
      <c r="P3217" s="21">
        <v>0</v>
      </c>
      <c r="Q3217" s="33">
        <v>0</v>
      </c>
      <c r="R3217" s="33">
        <v>0</v>
      </c>
      <c r="S3217" s="33">
        <v>0</v>
      </c>
      <c r="T3217" s="33">
        <v>0</v>
      </c>
      <c r="U3217" s="33">
        <v>1499000000</v>
      </c>
    </row>
    <row r="3218" spans="1:21" ht="18" customHeight="1" x14ac:dyDescent="0.15">
      <c r="A3218" s="32" t="s">
        <v>30</v>
      </c>
      <c r="B3218" s="32" t="s">
        <v>31</v>
      </c>
      <c r="C3218" s="32" t="s">
        <v>32</v>
      </c>
      <c r="D3218" s="32" t="s">
        <v>148</v>
      </c>
      <c r="E3218" s="32" t="s">
        <v>447</v>
      </c>
      <c r="F3218" s="32" t="s">
        <v>462</v>
      </c>
      <c r="G3218" s="32" t="s">
        <v>42</v>
      </c>
      <c r="H3218" s="32" t="s">
        <v>118</v>
      </c>
      <c r="I3218" s="33">
        <v>576000</v>
      </c>
      <c r="J3218" s="34">
        <v>41730</v>
      </c>
      <c r="K3218" s="35">
        <v>44728</v>
      </c>
      <c r="L3218" s="36">
        <v>44911</v>
      </c>
      <c r="M3218" s="36">
        <v>45824</v>
      </c>
      <c r="N3218" s="37">
        <v>36693</v>
      </c>
      <c r="O3218" s="37">
        <v>36876</v>
      </c>
      <c r="P3218" s="21">
        <v>0</v>
      </c>
      <c r="Q3218" s="33">
        <v>0</v>
      </c>
      <c r="R3218" s="33">
        <v>0</v>
      </c>
      <c r="S3218" s="33">
        <v>0</v>
      </c>
      <c r="T3218" s="33">
        <v>0</v>
      </c>
      <c r="U3218" s="33">
        <v>576000000</v>
      </c>
    </row>
    <row r="3219" spans="1:21" ht="18" customHeight="1" x14ac:dyDescent="0.15">
      <c r="A3219" s="32" t="s">
        <v>30</v>
      </c>
      <c r="B3219" s="32" t="s">
        <v>31</v>
      </c>
      <c r="C3219" s="32" t="s">
        <v>32</v>
      </c>
      <c r="D3219" s="32" t="s">
        <v>148</v>
      </c>
      <c r="E3219" s="32" t="s">
        <v>447</v>
      </c>
      <c r="F3219" s="32" t="s">
        <v>462</v>
      </c>
      <c r="G3219" s="32" t="s">
        <v>42</v>
      </c>
      <c r="H3219" s="32" t="s">
        <v>157</v>
      </c>
      <c r="I3219" s="33">
        <v>83000</v>
      </c>
      <c r="J3219" s="34">
        <v>42826</v>
      </c>
      <c r="K3219" s="35">
        <v>44728</v>
      </c>
      <c r="L3219" s="36">
        <v>44911</v>
      </c>
      <c r="M3219" s="36">
        <v>45824</v>
      </c>
      <c r="N3219" s="37">
        <v>36693</v>
      </c>
      <c r="O3219" s="37">
        <v>36876</v>
      </c>
      <c r="P3219" s="21">
        <v>0</v>
      </c>
      <c r="Q3219" s="33">
        <v>0</v>
      </c>
      <c r="R3219" s="33">
        <v>0</v>
      </c>
      <c r="S3219" s="33">
        <v>0</v>
      </c>
      <c r="T3219" s="33">
        <v>0</v>
      </c>
      <c r="U3219" s="33">
        <v>83000000</v>
      </c>
    </row>
    <row r="3220" spans="1:21" ht="18" customHeight="1" x14ac:dyDescent="0.15">
      <c r="A3220" s="32" t="s">
        <v>30</v>
      </c>
      <c r="B3220" s="32" t="s">
        <v>31</v>
      </c>
      <c r="C3220" s="32" t="s">
        <v>32</v>
      </c>
      <c r="D3220" s="32" t="s">
        <v>148</v>
      </c>
      <c r="E3220" s="32" t="s">
        <v>447</v>
      </c>
      <c r="F3220" s="32" t="s">
        <v>462</v>
      </c>
      <c r="G3220" s="32" t="s">
        <v>42</v>
      </c>
      <c r="H3220" s="32" t="s">
        <v>158</v>
      </c>
      <c r="I3220" s="33">
        <v>711000</v>
      </c>
      <c r="J3220" s="34">
        <v>41000</v>
      </c>
      <c r="K3220" s="35">
        <v>44728</v>
      </c>
      <c r="L3220" s="36">
        <v>44911</v>
      </c>
      <c r="M3220" s="36">
        <v>45824</v>
      </c>
      <c r="N3220" s="37">
        <v>36693</v>
      </c>
      <c r="O3220" s="37">
        <v>36876</v>
      </c>
      <c r="P3220" s="21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711000000</v>
      </c>
    </row>
    <row r="3221" spans="1:21" ht="18" customHeight="1" x14ac:dyDescent="0.15">
      <c r="A3221" s="32" t="s">
        <v>30</v>
      </c>
      <c r="B3221" s="32" t="s">
        <v>31</v>
      </c>
      <c r="C3221" s="32" t="s">
        <v>32</v>
      </c>
      <c r="D3221" s="32" t="s">
        <v>148</v>
      </c>
      <c r="E3221" s="32" t="s">
        <v>447</v>
      </c>
      <c r="F3221" s="32" t="s">
        <v>462</v>
      </c>
      <c r="G3221" s="32" t="s">
        <v>42</v>
      </c>
      <c r="H3221" s="32" t="s">
        <v>136</v>
      </c>
      <c r="I3221" s="33">
        <v>1457000</v>
      </c>
      <c r="J3221" s="34">
        <v>41000</v>
      </c>
      <c r="K3221" s="35">
        <v>44728</v>
      </c>
      <c r="L3221" s="36">
        <v>44911</v>
      </c>
      <c r="M3221" s="36">
        <v>45824</v>
      </c>
      <c r="N3221" s="37">
        <v>36693</v>
      </c>
      <c r="O3221" s="37">
        <v>36876</v>
      </c>
      <c r="P3221" s="21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1457000000</v>
      </c>
    </row>
    <row r="3222" spans="1:21" ht="18" customHeight="1" x14ac:dyDescent="0.15">
      <c r="A3222" s="32" t="s">
        <v>30</v>
      </c>
      <c r="B3222" s="32" t="s">
        <v>31</v>
      </c>
      <c r="C3222" s="32" t="s">
        <v>32</v>
      </c>
      <c r="D3222" s="32" t="s">
        <v>148</v>
      </c>
      <c r="E3222" s="32" t="s">
        <v>447</v>
      </c>
      <c r="F3222" s="32" t="s">
        <v>462</v>
      </c>
      <c r="G3222" s="32" t="s">
        <v>42</v>
      </c>
      <c r="H3222" s="32" t="s">
        <v>136</v>
      </c>
      <c r="I3222" s="33">
        <v>489000</v>
      </c>
      <c r="J3222" s="34">
        <v>42095</v>
      </c>
      <c r="K3222" s="35">
        <v>44728</v>
      </c>
      <c r="L3222" s="36">
        <v>44911</v>
      </c>
      <c r="M3222" s="36">
        <v>45824</v>
      </c>
      <c r="N3222" s="37">
        <v>36693</v>
      </c>
      <c r="O3222" s="37">
        <v>36876</v>
      </c>
      <c r="P3222" s="21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489000000</v>
      </c>
    </row>
    <row r="3223" spans="1:21" ht="18" customHeight="1" x14ac:dyDescent="0.15">
      <c r="A3223" s="32" t="s">
        <v>30</v>
      </c>
      <c r="B3223" s="32" t="s">
        <v>31</v>
      </c>
      <c r="C3223" s="32" t="s">
        <v>32</v>
      </c>
      <c r="D3223" s="32" t="s">
        <v>148</v>
      </c>
      <c r="E3223" s="32" t="s">
        <v>447</v>
      </c>
      <c r="F3223" s="32" t="s">
        <v>462</v>
      </c>
      <c r="G3223" s="32" t="s">
        <v>42</v>
      </c>
      <c r="H3223" s="32" t="s">
        <v>136</v>
      </c>
      <c r="I3223" s="33">
        <v>146000</v>
      </c>
      <c r="J3223" s="34">
        <v>41730</v>
      </c>
      <c r="K3223" s="35">
        <v>44728</v>
      </c>
      <c r="L3223" s="36">
        <v>44911</v>
      </c>
      <c r="M3223" s="36">
        <v>45824</v>
      </c>
      <c r="N3223" s="37">
        <v>36693</v>
      </c>
      <c r="O3223" s="37">
        <v>36876</v>
      </c>
      <c r="P3223" s="21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146000000</v>
      </c>
    </row>
    <row r="3224" spans="1:21" ht="18" customHeight="1" x14ac:dyDescent="0.15">
      <c r="A3224" s="32" t="s">
        <v>30</v>
      </c>
      <c r="B3224" s="32" t="s">
        <v>31</v>
      </c>
      <c r="C3224" s="32" t="s">
        <v>32</v>
      </c>
      <c r="D3224" s="32" t="s">
        <v>148</v>
      </c>
      <c r="E3224" s="32" t="s">
        <v>447</v>
      </c>
      <c r="F3224" s="32" t="s">
        <v>462</v>
      </c>
      <c r="G3224" s="32" t="s">
        <v>42</v>
      </c>
      <c r="H3224" s="32" t="s">
        <v>136</v>
      </c>
      <c r="I3224" s="33">
        <v>433000</v>
      </c>
      <c r="J3224" s="34">
        <v>42826</v>
      </c>
      <c r="K3224" s="35">
        <v>44728</v>
      </c>
      <c r="L3224" s="36">
        <v>44911</v>
      </c>
      <c r="M3224" s="36">
        <v>45824</v>
      </c>
      <c r="N3224" s="37">
        <v>36693</v>
      </c>
      <c r="O3224" s="37">
        <v>36876</v>
      </c>
      <c r="P3224" s="21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433000000</v>
      </c>
    </row>
    <row r="3225" spans="1:21" ht="18" customHeight="1" x14ac:dyDescent="0.15">
      <c r="A3225" s="32" t="s">
        <v>30</v>
      </c>
      <c r="B3225" s="32" t="s">
        <v>31</v>
      </c>
      <c r="C3225" s="32" t="s">
        <v>32</v>
      </c>
      <c r="D3225" s="32" t="s">
        <v>148</v>
      </c>
      <c r="E3225" s="32" t="s">
        <v>447</v>
      </c>
      <c r="F3225" s="32" t="s">
        <v>462</v>
      </c>
      <c r="G3225" s="32" t="s">
        <v>42</v>
      </c>
      <c r="H3225" s="32" t="s">
        <v>226</v>
      </c>
      <c r="I3225" s="33">
        <v>750000</v>
      </c>
      <c r="J3225" s="34">
        <v>42095</v>
      </c>
      <c r="K3225" s="35">
        <v>44728</v>
      </c>
      <c r="L3225" s="36">
        <v>44911</v>
      </c>
      <c r="M3225" s="36">
        <v>45824</v>
      </c>
      <c r="N3225" s="37">
        <v>36693</v>
      </c>
      <c r="O3225" s="37">
        <v>36876</v>
      </c>
      <c r="P3225" s="21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750000000</v>
      </c>
    </row>
    <row r="3226" spans="1:21" ht="18" customHeight="1" x14ac:dyDescent="0.15">
      <c r="A3226" s="32" t="s">
        <v>30</v>
      </c>
      <c r="B3226" s="32" t="s">
        <v>31</v>
      </c>
      <c r="C3226" s="32" t="s">
        <v>32</v>
      </c>
      <c r="D3226" s="32" t="s">
        <v>148</v>
      </c>
      <c r="E3226" s="32" t="s">
        <v>447</v>
      </c>
      <c r="F3226" s="32" t="s">
        <v>462</v>
      </c>
      <c r="G3226" s="32" t="s">
        <v>94</v>
      </c>
      <c r="H3226" s="32" t="s">
        <v>110</v>
      </c>
      <c r="I3226" s="33">
        <v>2999000</v>
      </c>
      <c r="J3226" s="34">
        <v>40269</v>
      </c>
      <c r="K3226" s="35">
        <v>44728</v>
      </c>
      <c r="L3226" s="36">
        <v>44911</v>
      </c>
      <c r="M3226" s="36">
        <v>45824</v>
      </c>
      <c r="N3226" s="37">
        <v>36693</v>
      </c>
      <c r="O3226" s="37">
        <v>36876</v>
      </c>
      <c r="P3226" s="21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2999000000</v>
      </c>
    </row>
    <row r="3227" spans="1:21" ht="18" customHeight="1" x14ac:dyDescent="0.15">
      <c r="A3227" s="32" t="s">
        <v>30</v>
      </c>
      <c r="B3227" s="32" t="s">
        <v>31</v>
      </c>
      <c r="C3227" s="32" t="s">
        <v>32</v>
      </c>
      <c r="D3227" s="32" t="s">
        <v>148</v>
      </c>
      <c r="E3227" s="32" t="s">
        <v>447</v>
      </c>
      <c r="F3227" s="32" t="s">
        <v>462</v>
      </c>
      <c r="G3227" s="32" t="s">
        <v>94</v>
      </c>
      <c r="H3227" s="32" t="s">
        <v>110</v>
      </c>
      <c r="I3227" s="33">
        <v>500000</v>
      </c>
      <c r="J3227" s="34">
        <v>42826</v>
      </c>
      <c r="K3227" s="35">
        <v>44728</v>
      </c>
      <c r="L3227" s="36">
        <v>44911</v>
      </c>
      <c r="M3227" s="36">
        <v>45824</v>
      </c>
      <c r="N3227" s="37">
        <v>36693</v>
      </c>
      <c r="O3227" s="37">
        <v>36876</v>
      </c>
      <c r="P3227" s="21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500000000</v>
      </c>
    </row>
    <row r="3228" spans="1:21" ht="18" customHeight="1" x14ac:dyDescent="0.15">
      <c r="A3228" s="32" t="s">
        <v>30</v>
      </c>
      <c r="B3228" s="32" t="s">
        <v>31</v>
      </c>
      <c r="C3228" s="32" t="s">
        <v>32</v>
      </c>
      <c r="D3228" s="32" t="s">
        <v>148</v>
      </c>
      <c r="E3228" s="32" t="s">
        <v>447</v>
      </c>
      <c r="F3228" s="32" t="s">
        <v>462</v>
      </c>
      <c r="G3228" s="32" t="s">
        <v>111</v>
      </c>
      <c r="H3228" s="32" t="s">
        <v>112</v>
      </c>
      <c r="I3228" s="33">
        <v>1916000</v>
      </c>
      <c r="J3228" s="34">
        <v>42826</v>
      </c>
      <c r="K3228" s="35">
        <v>44728</v>
      </c>
      <c r="L3228" s="36">
        <v>44911</v>
      </c>
      <c r="M3228" s="36">
        <v>45824</v>
      </c>
      <c r="N3228" s="37">
        <v>36693</v>
      </c>
      <c r="O3228" s="37">
        <v>36876</v>
      </c>
      <c r="P3228" s="21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1916000000</v>
      </c>
    </row>
    <row r="3229" spans="1:21" ht="18" customHeight="1" x14ac:dyDescent="0.15">
      <c r="A3229" s="32" t="s">
        <v>30</v>
      </c>
      <c r="B3229" s="32" t="s">
        <v>31</v>
      </c>
      <c r="C3229" s="32" t="s">
        <v>32</v>
      </c>
      <c r="D3229" s="32" t="s">
        <v>148</v>
      </c>
      <c r="E3229" s="32" t="s">
        <v>447</v>
      </c>
      <c r="F3229" s="32" t="s">
        <v>462</v>
      </c>
      <c r="G3229" s="32" t="s">
        <v>62</v>
      </c>
      <c r="H3229" s="32" t="s">
        <v>209</v>
      </c>
      <c r="I3229" s="33">
        <v>1502000</v>
      </c>
      <c r="J3229" s="34">
        <v>41000</v>
      </c>
      <c r="K3229" s="35">
        <v>44728</v>
      </c>
      <c r="L3229" s="36">
        <v>44911</v>
      </c>
      <c r="M3229" s="36">
        <v>45824</v>
      </c>
      <c r="N3229" s="37">
        <v>36693</v>
      </c>
      <c r="O3229" s="37">
        <v>36876</v>
      </c>
      <c r="P3229" s="21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1502000000</v>
      </c>
    </row>
    <row r="3230" spans="1:21" ht="18" customHeight="1" x14ac:dyDescent="0.15">
      <c r="A3230" s="32" t="s">
        <v>30</v>
      </c>
      <c r="B3230" s="32" t="s">
        <v>31</v>
      </c>
      <c r="C3230" s="32" t="s">
        <v>32</v>
      </c>
      <c r="D3230" s="32" t="s">
        <v>148</v>
      </c>
      <c r="E3230" s="32" t="s">
        <v>447</v>
      </c>
      <c r="F3230" s="32" t="s">
        <v>462</v>
      </c>
      <c r="G3230" s="32" t="s">
        <v>42</v>
      </c>
      <c r="H3230" s="32" t="s">
        <v>105</v>
      </c>
      <c r="I3230" s="33">
        <v>1599000</v>
      </c>
      <c r="J3230" s="34">
        <v>41000</v>
      </c>
      <c r="K3230" s="35">
        <v>44728</v>
      </c>
      <c r="L3230" s="36">
        <v>44911</v>
      </c>
      <c r="M3230" s="36">
        <v>45824</v>
      </c>
      <c r="N3230" s="37">
        <v>36693</v>
      </c>
      <c r="O3230" s="37">
        <v>36876</v>
      </c>
      <c r="P3230" s="21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1599000000</v>
      </c>
    </row>
    <row r="3231" spans="1:21" ht="18" customHeight="1" x14ac:dyDescent="0.15">
      <c r="A3231" s="32" t="s">
        <v>30</v>
      </c>
      <c r="B3231" s="32" t="s">
        <v>31</v>
      </c>
      <c r="C3231" s="32" t="s">
        <v>32</v>
      </c>
      <c r="D3231" s="32" t="s">
        <v>148</v>
      </c>
      <c r="E3231" s="32" t="s">
        <v>447</v>
      </c>
      <c r="F3231" s="32" t="s">
        <v>462</v>
      </c>
      <c r="G3231" s="32" t="s">
        <v>42</v>
      </c>
      <c r="H3231" s="32" t="s">
        <v>105</v>
      </c>
      <c r="I3231" s="33">
        <v>1249000</v>
      </c>
      <c r="J3231" s="34">
        <v>42826</v>
      </c>
      <c r="K3231" s="35">
        <v>44728</v>
      </c>
      <c r="L3231" s="36">
        <v>44911</v>
      </c>
      <c r="M3231" s="36">
        <v>45824</v>
      </c>
      <c r="N3231" s="37">
        <v>36693</v>
      </c>
      <c r="O3231" s="37">
        <v>36876</v>
      </c>
      <c r="P3231" s="21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1249000000</v>
      </c>
    </row>
    <row r="3232" spans="1:21" ht="18" customHeight="1" x14ac:dyDescent="0.15">
      <c r="A3232" s="32" t="s">
        <v>30</v>
      </c>
      <c r="B3232" s="32" t="s">
        <v>31</v>
      </c>
      <c r="C3232" s="32" t="s">
        <v>32</v>
      </c>
      <c r="D3232" s="32" t="s">
        <v>148</v>
      </c>
      <c r="E3232" s="32" t="s">
        <v>447</v>
      </c>
      <c r="F3232" s="32" t="s">
        <v>462</v>
      </c>
      <c r="G3232" s="32" t="s">
        <v>42</v>
      </c>
      <c r="H3232" s="32" t="s">
        <v>144</v>
      </c>
      <c r="I3232" s="33">
        <v>1063000</v>
      </c>
      <c r="J3232" s="34">
        <v>41000</v>
      </c>
      <c r="K3232" s="35">
        <v>44728</v>
      </c>
      <c r="L3232" s="36">
        <v>44911</v>
      </c>
      <c r="M3232" s="36">
        <v>45824</v>
      </c>
      <c r="N3232" s="37">
        <v>36693</v>
      </c>
      <c r="O3232" s="37">
        <v>36876</v>
      </c>
      <c r="P3232" s="21">
        <v>0</v>
      </c>
      <c r="Q3232" s="33">
        <v>0</v>
      </c>
      <c r="R3232" s="33">
        <v>0</v>
      </c>
      <c r="S3232" s="33">
        <v>0</v>
      </c>
      <c r="T3232" s="33">
        <v>0</v>
      </c>
      <c r="U3232" s="33">
        <v>1063000000</v>
      </c>
    </row>
    <row r="3233" spans="1:21" ht="18" customHeight="1" x14ac:dyDescent="0.15">
      <c r="A3233" s="32" t="s">
        <v>30</v>
      </c>
      <c r="B3233" s="32" t="s">
        <v>31</v>
      </c>
      <c r="C3233" s="32" t="s">
        <v>32</v>
      </c>
      <c r="D3233" s="32" t="s">
        <v>148</v>
      </c>
      <c r="E3233" s="32" t="s">
        <v>447</v>
      </c>
      <c r="F3233" s="32" t="s">
        <v>462</v>
      </c>
      <c r="G3233" s="32" t="s">
        <v>42</v>
      </c>
      <c r="H3233" s="32" t="s">
        <v>144</v>
      </c>
      <c r="I3233" s="33">
        <v>1833000</v>
      </c>
      <c r="J3233" s="34">
        <v>41730</v>
      </c>
      <c r="K3233" s="35">
        <v>44728</v>
      </c>
      <c r="L3233" s="36">
        <v>44911</v>
      </c>
      <c r="M3233" s="36">
        <v>45824</v>
      </c>
      <c r="N3233" s="37">
        <v>36693</v>
      </c>
      <c r="O3233" s="37">
        <v>36876</v>
      </c>
      <c r="P3233" s="21">
        <v>0</v>
      </c>
      <c r="Q3233" s="33">
        <v>0</v>
      </c>
      <c r="R3233" s="33">
        <v>0</v>
      </c>
      <c r="S3233" s="33">
        <v>0</v>
      </c>
      <c r="T3233" s="33">
        <v>0</v>
      </c>
      <c r="U3233" s="33">
        <v>1833000000</v>
      </c>
    </row>
    <row r="3234" spans="1:21" ht="18" customHeight="1" x14ac:dyDescent="0.15">
      <c r="A3234" s="32" t="s">
        <v>30</v>
      </c>
      <c r="B3234" s="32" t="s">
        <v>31</v>
      </c>
      <c r="C3234" s="32" t="s">
        <v>32</v>
      </c>
      <c r="D3234" s="32" t="s">
        <v>148</v>
      </c>
      <c r="E3234" s="32" t="s">
        <v>447</v>
      </c>
      <c r="F3234" s="32" t="s">
        <v>462</v>
      </c>
      <c r="G3234" s="32" t="s">
        <v>42</v>
      </c>
      <c r="H3234" s="32" t="s">
        <v>68</v>
      </c>
      <c r="I3234" s="33">
        <v>196000</v>
      </c>
      <c r="J3234" s="34">
        <v>41000</v>
      </c>
      <c r="K3234" s="35">
        <v>44728</v>
      </c>
      <c r="L3234" s="36">
        <v>44911</v>
      </c>
      <c r="M3234" s="36">
        <v>45824</v>
      </c>
      <c r="N3234" s="37">
        <v>36693</v>
      </c>
      <c r="O3234" s="37">
        <v>36876</v>
      </c>
      <c r="P3234" s="21">
        <v>0</v>
      </c>
      <c r="Q3234" s="33">
        <v>0</v>
      </c>
      <c r="R3234" s="33">
        <v>0</v>
      </c>
      <c r="S3234" s="33">
        <v>0</v>
      </c>
      <c r="T3234" s="33">
        <v>0</v>
      </c>
      <c r="U3234" s="33">
        <v>196000000</v>
      </c>
    </row>
    <row r="3235" spans="1:21" ht="18" customHeight="1" x14ac:dyDescent="0.15">
      <c r="A3235" s="32" t="s">
        <v>30</v>
      </c>
      <c r="B3235" s="32" t="s">
        <v>31</v>
      </c>
      <c r="C3235" s="32" t="s">
        <v>32</v>
      </c>
      <c r="D3235" s="32" t="s">
        <v>148</v>
      </c>
      <c r="E3235" s="32" t="s">
        <v>447</v>
      </c>
      <c r="F3235" s="32" t="s">
        <v>462</v>
      </c>
      <c r="G3235" s="32" t="s">
        <v>42</v>
      </c>
      <c r="H3235" s="32" t="s">
        <v>68</v>
      </c>
      <c r="I3235" s="33">
        <v>4000000</v>
      </c>
      <c r="J3235" s="34">
        <v>42095</v>
      </c>
      <c r="K3235" s="35">
        <v>44728</v>
      </c>
      <c r="L3235" s="36">
        <v>44911</v>
      </c>
      <c r="M3235" s="36">
        <v>45824</v>
      </c>
      <c r="N3235" s="37">
        <v>36693</v>
      </c>
      <c r="O3235" s="37">
        <v>36876</v>
      </c>
      <c r="P3235" s="21">
        <v>0</v>
      </c>
      <c r="Q3235" s="33">
        <v>0</v>
      </c>
      <c r="R3235" s="33">
        <v>0</v>
      </c>
      <c r="S3235" s="33">
        <v>0</v>
      </c>
      <c r="T3235" s="33">
        <v>0</v>
      </c>
      <c r="U3235" s="33">
        <v>4000000000</v>
      </c>
    </row>
    <row r="3236" spans="1:21" ht="18" customHeight="1" x14ac:dyDescent="0.15">
      <c r="A3236" s="32" t="s">
        <v>30</v>
      </c>
      <c r="B3236" s="32" t="s">
        <v>31</v>
      </c>
      <c r="C3236" s="32" t="s">
        <v>32</v>
      </c>
      <c r="D3236" s="32" t="s">
        <v>148</v>
      </c>
      <c r="E3236" s="32" t="s">
        <v>447</v>
      </c>
      <c r="F3236" s="32" t="s">
        <v>462</v>
      </c>
      <c r="G3236" s="32" t="s">
        <v>42</v>
      </c>
      <c r="H3236" s="32" t="s">
        <v>68</v>
      </c>
      <c r="I3236" s="33">
        <v>4708000</v>
      </c>
      <c r="J3236" s="34">
        <v>41000</v>
      </c>
      <c r="K3236" s="35">
        <v>44728</v>
      </c>
      <c r="L3236" s="36">
        <v>44911</v>
      </c>
      <c r="M3236" s="36">
        <v>45824</v>
      </c>
      <c r="N3236" s="37">
        <v>36693</v>
      </c>
      <c r="O3236" s="37">
        <v>36876</v>
      </c>
      <c r="P3236" s="21">
        <v>0</v>
      </c>
      <c r="Q3236" s="33">
        <v>0</v>
      </c>
      <c r="R3236" s="33">
        <v>0</v>
      </c>
      <c r="S3236" s="33">
        <v>0</v>
      </c>
      <c r="T3236" s="33">
        <v>0</v>
      </c>
      <c r="U3236" s="33">
        <v>4708000000</v>
      </c>
    </row>
    <row r="3237" spans="1:21" ht="18" customHeight="1" x14ac:dyDescent="0.15">
      <c r="A3237" s="32" t="s">
        <v>30</v>
      </c>
      <c r="B3237" s="32" t="s">
        <v>31</v>
      </c>
      <c r="C3237" s="32" t="s">
        <v>32</v>
      </c>
      <c r="D3237" s="32" t="s">
        <v>148</v>
      </c>
      <c r="E3237" s="32" t="s">
        <v>447</v>
      </c>
      <c r="F3237" s="32" t="s">
        <v>462</v>
      </c>
      <c r="G3237" s="32" t="s">
        <v>42</v>
      </c>
      <c r="H3237" s="32" t="s">
        <v>68</v>
      </c>
      <c r="I3237" s="33">
        <v>921000</v>
      </c>
      <c r="J3237" s="34">
        <v>41730</v>
      </c>
      <c r="K3237" s="35">
        <v>44728</v>
      </c>
      <c r="L3237" s="36">
        <v>44911</v>
      </c>
      <c r="M3237" s="36">
        <v>45824</v>
      </c>
      <c r="N3237" s="37">
        <v>36693</v>
      </c>
      <c r="O3237" s="37">
        <v>36876</v>
      </c>
      <c r="P3237" s="21">
        <v>0</v>
      </c>
      <c r="Q3237" s="33">
        <v>0</v>
      </c>
      <c r="R3237" s="33">
        <v>0</v>
      </c>
      <c r="S3237" s="33">
        <v>0</v>
      </c>
      <c r="T3237" s="33">
        <v>0</v>
      </c>
      <c r="U3237" s="33">
        <v>921000000</v>
      </c>
    </row>
    <row r="3238" spans="1:21" ht="18" customHeight="1" x14ac:dyDescent="0.15">
      <c r="A3238" s="32" t="s">
        <v>30</v>
      </c>
      <c r="B3238" s="32" t="s">
        <v>31</v>
      </c>
      <c r="C3238" s="32" t="s">
        <v>32</v>
      </c>
      <c r="D3238" s="32" t="s">
        <v>148</v>
      </c>
      <c r="E3238" s="32" t="s">
        <v>447</v>
      </c>
      <c r="F3238" s="32" t="s">
        <v>462</v>
      </c>
      <c r="G3238" s="32" t="s">
        <v>42</v>
      </c>
      <c r="H3238" s="32" t="s">
        <v>93</v>
      </c>
      <c r="I3238" s="33">
        <v>2250000</v>
      </c>
      <c r="J3238" s="34">
        <v>42826</v>
      </c>
      <c r="K3238" s="35">
        <v>44728</v>
      </c>
      <c r="L3238" s="36">
        <v>44911</v>
      </c>
      <c r="M3238" s="36">
        <v>45824</v>
      </c>
      <c r="N3238" s="37">
        <v>36693</v>
      </c>
      <c r="O3238" s="37">
        <v>36876</v>
      </c>
      <c r="P3238" s="21">
        <v>0</v>
      </c>
      <c r="Q3238" s="33">
        <v>0</v>
      </c>
      <c r="R3238" s="33">
        <v>0</v>
      </c>
      <c r="S3238" s="33">
        <v>0</v>
      </c>
      <c r="T3238" s="33">
        <v>0</v>
      </c>
      <c r="U3238" s="33">
        <v>2250000000</v>
      </c>
    </row>
    <row r="3239" spans="1:21" ht="18" customHeight="1" x14ac:dyDescent="0.15">
      <c r="A3239" s="32" t="s">
        <v>30</v>
      </c>
      <c r="B3239" s="32" t="s">
        <v>31</v>
      </c>
      <c r="C3239" s="32" t="s">
        <v>32</v>
      </c>
      <c r="D3239" s="32" t="s">
        <v>148</v>
      </c>
      <c r="E3239" s="32" t="s">
        <v>447</v>
      </c>
      <c r="F3239" s="32" t="s">
        <v>462</v>
      </c>
      <c r="G3239" s="32" t="s">
        <v>42</v>
      </c>
      <c r="H3239" s="32" t="s">
        <v>129</v>
      </c>
      <c r="I3239" s="33">
        <v>3300000</v>
      </c>
      <c r="J3239" s="34">
        <v>41730</v>
      </c>
      <c r="K3239" s="35">
        <v>44728</v>
      </c>
      <c r="L3239" s="36">
        <v>44911</v>
      </c>
      <c r="M3239" s="36">
        <v>45824</v>
      </c>
      <c r="N3239" s="37">
        <v>36693</v>
      </c>
      <c r="O3239" s="37">
        <v>36876</v>
      </c>
      <c r="P3239" s="21">
        <v>0</v>
      </c>
      <c r="Q3239" s="33">
        <v>0</v>
      </c>
      <c r="R3239" s="33">
        <v>0</v>
      </c>
      <c r="S3239" s="33">
        <v>0</v>
      </c>
      <c r="T3239" s="33">
        <v>0</v>
      </c>
      <c r="U3239" s="33">
        <v>3300000000</v>
      </c>
    </row>
    <row r="3240" spans="1:21" ht="18" customHeight="1" x14ac:dyDescent="0.15">
      <c r="A3240" s="32" t="s">
        <v>30</v>
      </c>
      <c r="B3240" s="32" t="s">
        <v>31</v>
      </c>
      <c r="C3240" s="32" t="s">
        <v>32</v>
      </c>
      <c r="D3240" s="32" t="s">
        <v>148</v>
      </c>
      <c r="E3240" s="32" t="s">
        <v>447</v>
      </c>
      <c r="F3240" s="32" t="s">
        <v>462</v>
      </c>
      <c r="G3240" s="32" t="s">
        <v>42</v>
      </c>
      <c r="H3240" s="32" t="s">
        <v>129</v>
      </c>
      <c r="I3240" s="33">
        <v>250000</v>
      </c>
      <c r="J3240" s="34">
        <v>42826</v>
      </c>
      <c r="K3240" s="35">
        <v>44728</v>
      </c>
      <c r="L3240" s="36">
        <v>44911</v>
      </c>
      <c r="M3240" s="36">
        <v>45824</v>
      </c>
      <c r="N3240" s="37">
        <v>36693</v>
      </c>
      <c r="O3240" s="37">
        <v>36876</v>
      </c>
      <c r="P3240" s="21">
        <v>0</v>
      </c>
      <c r="Q3240" s="33">
        <v>0</v>
      </c>
      <c r="R3240" s="33">
        <v>0</v>
      </c>
      <c r="S3240" s="33">
        <v>0</v>
      </c>
      <c r="T3240" s="33">
        <v>0</v>
      </c>
      <c r="U3240" s="33">
        <v>250000000</v>
      </c>
    </row>
    <row r="3241" spans="1:21" ht="18" customHeight="1" x14ac:dyDescent="0.15">
      <c r="A3241" s="32" t="s">
        <v>30</v>
      </c>
      <c r="B3241" s="32" t="s">
        <v>31</v>
      </c>
      <c r="C3241" s="32" t="s">
        <v>32</v>
      </c>
      <c r="D3241" s="32" t="s">
        <v>148</v>
      </c>
      <c r="E3241" s="32" t="s">
        <v>447</v>
      </c>
      <c r="F3241" s="32" t="s">
        <v>462</v>
      </c>
      <c r="G3241" s="32" t="s">
        <v>42</v>
      </c>
      <c r="H3241" s="32" t="s">
        <v>109</v>
      </c>
      <c r="I3241" s="33">
        <v>1030000</v>
      </c>
      <c r="J3241" s="34">
        <v>42095</v>
      </c>
      <c r="K3241" s="35">
        <v>44728</v>
      </c>
      <c r="L3241" s="36">
        <v>44911</v>
      </c>
      <c r="M3241" s="36">
        <v>45824</v>
      </c>
      <c r="N3241" s="37">
        <v>36693</v>
      </c>
      <c r="O3241" s="37">
        <v>36876</v>
      </c>
      <c r="P3241" s="21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1030000000</v>
      </c>
    </row>
    <row r="3242" spans="1:21" ht="18" customHeight="1" x14ac:dyDescent="0.15">
      <c r="A3242" s="32" t="s">
        <v>30</v>
      </c>
      <c r="B3242" s="32" t="s">
        <v>31</v>
      </c>
      <c r="C3242" s="32" t="s">
        <v>32</v>
      </c>
      <c r="D3242" s="32" t="s">
        <v>148</v>
      </c>
      <c r="E3242" s="32" t="s">
        <v>447</v>
      </c>
      <c r="F3242" s="32" t="s">
        <v>462</v>
      </c>
      <c r="G3242" s="32" t="s">
        <v>245</v>
      </c>
      <c r="H3242" s="32" t="s">
        <v>246</v>
      </c>
      <c r="I3242" s="33">
        <v>892000</v>
      </c>
      <c r="J3242" s="34">
        <v>42095</v>
      </c>
      <c r="K3242" s="35">
        <v>44728</v>
      </c>
      <c r="L3242" s="36">
        <v>44911</v>
      </c>
      <c r="M3242" s="36">
        <v>45824</v>
      </c>
      <c r="N3242" s="37">
        <v>36693</v>
      </c>
      <c r="O3242" s="37">
        <v>36876</v>
      </c>
      <c r="P3242" s="21">
        <v>0</v>
      </c>
      <c r="Q3242" s="33">
        <v>0</v>
      </c>
      <c r="R3242" s="33">
        <v>0</v>
      </c>
      <c r="S3242" s="33">
        <v>0</v>
      </c>
      <c r="T3242" s="33">
        <v>0</v>
      </c>
      <c r="U3242" s="33">
        <v>892000000</v>
      </c>
    </row>
    <row r="3243" spans="1:21" ht="18" customHeight="1" x14ac:dyDescent="0.15">
      <c r="A3243" s="32" t="s">
        <v>30</v>
      </c>
      <c r="B3243" s="32" t="s">
        <v>31</v>
      </c>
      <c r="C3243" s="32" t="s">
        <v>32</v>
      </c>
      <c r="D3243" s="32" t="s">
        <v>148</v>
      </c>
      <c r="E3243" s="32" t="s">
        <v>447</v>
      </c>
      <c r="F3243" s="32" t="s">
        <v>462</v>
      </c>
      <c r="G3243" s="32" t="s">
        <v>62</v>
      </c>
      <c r="H3243" s="32" t="s">
        <v>63</v>
      </c>
      <c r="I3243" s="33">
        <v>3332000</v>
      </c>
      <c r="J3243" s="34">
        <v>41000</v>
      </c>
      <c r="K3243" s="35">
        <v>44728</v>
      </c>
      <c r="L3243" s="36">
        <v>44911</v>
      </c>
      <c r="M3243" s="36">
        <v>45824</v>
      </c>
      <c r="N3243" s="37">
        <v>36693</v>
      </c>
      <c r="O3243" s="37">
        <v>36876</v>
      </c>
      <c r="P3243" s="21">
        <v>0</v>
      </c>
      <c r="Q3243" s="33">
        <v>0</v>
      </c>
      <c r="R3243" s="33">
        <v>0</v>
      </c>
      <c r="S3243" s="33">
        <v>0</v>
      </c>
      <c r="T3243" s="33">
        <v>0</v>
      </c>
      <c r="U3243" s="33">
        <v>3332000000</v>
      </c>
    </row>
    <row r="3244" spans="1:21" ht="18" customHeight="1" x14ac:dyDescent="0.15">
      <c r="A3244" s="32" t="s">
        <v>30</v>
      </c>
      <c r="B3244" s="32" t="s">
        <v>31</v>
      </c>
      <c r="C3244" s="32" t="s">
        <v>32</v>
      </c>
      <c r="D3244" s="32" t="s">
        <v>148</v>
      </c>
      <c r="E3244" s="32" t="s">
        <v>447</v>
      </c>
      <c r="F3244" s="32" t="s">
        <v>463</v>
      </c>
      <c r="G3244" s="32" t="s">
        <v>42</v>
      </c>
      <c r="H3244" s="32" t="s">
        <v>157</v>
      </c>
      <c r="I3244" s="33">
        <v>50000</v>
      </c>
      <c r="J3244" s="34">
        <v>44652</v>
      </c>
      <c r="K3244" s="35">
        <v>44915</v>
      </c>
      <c r="L3244" s="36">
        <v>45097</v>
      </c>
      <c r="M3244" s="36">
        <v>46741</v>
      </c>
      <c r="N3244" s="37">
        <v>36697</v>
      </c>
      <c r="O3244" s="37">
        <v>36880</v>
      </c>
      <c r="P3244" s="21">
        <v>0</v>
      </c>
      <c r="Q3244" s="33">
        <v>0</v>
      </c>
      <c r="R3244" s="33">
        <v>0</v>
      </c>
      <c r="S3244" s="33">
        <v>0</v>
      </c>
      <c r="T3244" s="33">
        <v>0</v>
      </c>
      <c r="U3244" s="33">
        <v>50000000</v>
      </c>
    </row>
    <row r="3245" spans="1:21" ht="18" customHeight="1" x14ac:dyDescent="0.15">
      <c r="A3245" s="32" t="s">
        <v>30</v>
      </c>
      <c r="B3245" s="32" t="s">
        <v>31</v>
      </c>
      <c r="C3245" s="32" t="s">
        <v>32</v>
      </c>
      <c r="D3245" s="32" t="s">
        <v>148</v>
      </c>
      <c r="E3245" s="32" t="s">
        <v>447</v>
      </c>
      <c r="F3245" s="32" t="s">
        <v>463</v>
      </c>
      <c r="G3245" s="32" t="s">
        <v>42</v>
      </c>
      <c r="H3245" s="32" t="s">
        <v>158</v>
      </c>
      <c r="I3245" s="33">
        <v>20000</v>
      </c>
      <c r="J3245" s="34">
        <v>44652</v>
      </c>
      <c r="K3245" s="35">
        <v>44915</v>
      </c>
      <c r="L3245" s="36">
        <v>45097</v>
      </c>
      <c r="M3245" s="36">
        <v>46741</v>
      </c>
      <c r="N3245" s="37">
        <v>36697</v>
      </c>
      <c r="O3245" s="37">
        <v>36880</v>
      </c>
      <c r="P3245" s="21">
        <v>0</v>
      </c>
      <c r="Q3245" s="33">
        <v>0</v>
      </c>
      <c r="R3245" s="33">
        <v>0</v>
      </c>
      <c r="S3245" s="33">
        <v>0</v>
      </c>
      <c r="T3245" s="33">
        <v>0</v>
      </c>
      <c r="U3245" s="33">
        <v>20000000</v>
      </c>
    </row>
    <row r="3246" spans="1:21" ht="18" customHeight="1" x14ac:dyDescent="0.15">
      <c r="A3246" s="32" t="s">
        <v>30</v>
      </c>
      <c r="B3246" s="32" t="s">
        <v>31</v>
      </c>
      <c r="C3246" s="32" t="s">
        <v>32</v>
      </c>
      <c r="D3246" s="32" t="s">
        <v>148</v>
      </c>
      <c r="E3246" s="32" t="s">
        <v>447</v>
      </c>
      <c r="F3246" s="32" t="s">
        <v>463</v>
      </c>
      <c r="G3246" s="32" t="s">
        <v>39</v>
      </c>
      <c r="H3246" s="32" t="s">
        <v>437</v>
      </c>
      <c r="I3246" s="33">
        <v>2188000</v>
      </c>
      <c r="J3246" s="34">
        <v>44652</v>
      </c>
      <c r="K3246" s="35">
        <v>44915</v>
      </c>
      <c r="L3246" s="36">
        <v>45097</v>
      </c>
      <c r="M3246" s="36">
        <v>46741</v>
      </c>
      <c r="N3246" s="37">
        <v>36697</v>
      </c>
      <c r="O3246" s="37">
        <v>36880</v>
      </c>
      <c r="P3246" s="21">
        <v>0</v>
      </c>
      <c r="Q3246" s="33">
        <v>0</v>
      </c>
      <c r="R3246" s="33">
        <v>0</v>
      </c>
      <c r="S3246" s="33">
        <v>0</v>
      </c>
      <c r="T3246" s="33">
        <v>0</v>
      </c>
      <c r="U3246" s="33">
        <v>2188000000</v>
      </c>
    </row>
    <row r="3247" spans="1:21" ht="18" customHeight="1" x14ac:dyDescent="0.15">
      <c r="A3247" s="32" t="s">
        <v>30</v>
      </c>
      <c r="B3247" s="32" t="s">
        <v>31</v>
      </c>
      <c r="C3247" s="32" t="s">
        <v>32</v>
      </c>
      <c r="D3247" s="32" t="s">
        <v>148</v>
      </c>
      <c r="E3247" s="32" t="s">
        <v>447</v>
      </c>
      <c r="F3247" s="32" t="s">
        <v>463</v>
      </c>
      <c r="G3247" s="32" t="s">
        <v>42</v>
      </c>
      <c r="H3247" s="32" t="s">
        <v>118</v>
      </c>
      <c r="I3247" s="33">
        <v>90000</v>
      </c>
      <c r="J3247" s="34">
        <v>44652</v>
      </c>
      <c r="K3247" s="35">
        <v>44915</v>
      </c>
      <c r="L3247" s="36">
        <v>45097</v>
      </c>
      <c r="M3247" s="36">
        <v>46741</v>
      </c>
      <c r="N3247" s="37">
        <v>36697</v>
      </c>
      <c r="O3247" s="37">
        <v>36880</v>
      </c>
      <c r="P3247" s="21">
        <v>0</v>
      </c>
      <c r="Q3247" s="33">
        <v>0</v>
      </c>
      <c r="R3247" s="33">
        <v>0</v>
      </c>
      <c r="S3247" s="33">
        <v>0</v>
      </c>
      <c r="T3247" s="33">
        <v>0</v>
      </c>
      <c r="U3247" s="33">
        <v>90000000</v>
      </c>
    </row>
    <row r="3248" spans="1:21" ht="18" customHeight="1" x14ac:dyDescent="0.15">
      <c r="A3248" s="32" t="s">
        <v>30</v>
      </c>
      <c r="B3248" s="32" t="s">
        <v>31</v>
      </c>
      <c r="C3248" s="32" t="s">
        <v>32</v>
      </c>
      <c r="D3248" s="32" t="s">
        <v>148</v>
      </c>
      <c r="E3248" s="32" t="s">
        <v>447</v>
      </c>
      <c r="F3248" s="32" t="s">
        <v>463</v>
      </c>
      <c r="G3248" s="32" t="s">
        <v>42</v>
      </c>
      <c r="H3248" s="32" t="s">
        <v>157</v>
      </c>
      <c r="I3248" s="33">
        <v>40000</v>
      </c>
      <c r="J3248" s="34">
        <v>44652</v>
      </c>
      <c r="K3248" s="35">
        <v>44915</v>
      </c>
      <c r="L3248" s="36">
        <v>45097</v>
      </c>
      <c r="M3248" s="36">
        <v>46741</v>
      </c>
      <c r="N3248" s="37">
        <v>36697</v>
      </c>
      <c r="O3248" s="37">
        <v>36880</v>
      </c>
      <c r="P3248" s="21">
        <v>0</v>
      </c>
      <c r="Q3248" s="33">
        <v>0</v>
      </c>
      <c r="R3248" s="33">
        <v>0</v>
      </c>
      <c r="S3248" s="33">
        <v>0</v>
      </c>
      <c r="T3248" s="33">
        <v>0</v>
      </c>
      <c r="U3248" s="33">
        <v>40000000</v>
      </c>
    </row>
    <row r="3249" spans="1:21" ht="18" customHeight="1" x14ac:dyDescent="0.15">
      <c r="A3249" s="32" t="s">
        <v>30</v>
      </c>
      <c r="B3249" s="32" t="s">
        <v>31</v>
      </c>
      <c r="C3249" s="32" t="s">
        <v>32</v>
      </c>
      <c r="D3249" s="32" t="s">
        <v>148</v>
      </c>
      <c r="E3249" s="32" t="s">
        <v>447</v>
      </c>
      <c r="F3249" s="32" t="s">
        <v>463</v>
      </c>
      <c r="G3249" s="32" t="s">
        <v>42</v>
      </c>
      <c r="H3249" s="32" t="s">
        <v>158</v>
      </c>
      <c r="I3249" s="33">
        <v>30000</v>
      </c>
      <c r="J3249" s="34">
        <v>44652</v>
      </c>
      <c r="K3249" s="35">
        <v>44915</v>
      </c>
      <c r="L3249" s="36">
        <v>45097</v>
      </c>
      <c r="M3249" s="36">
        <v>46741</v>
      </c>
      <c r="N3249" s="37">
        <v>36697</v>
      </c>
      <c r="O3249" s="37">
        <v>36880</v>
      </c>
      <c r="P3249" s="21">
        <v>0</v>
      </c>
      <c r="Q3249" s="33">
        <v>0</v>
      </c>
      <c r="R3249" s="33">
        <v>0</v>
      </c>
      <c r="S3249" s="33">
        <v>0</v>
      </c>
      <c r="T3249" s="33">
        <v>0</v>
      </c>
      <c r="U3249" s="33">
        <v>30000000</v>
      </c>
    </row>
    <row r="3250" spans="1:21" ht="18" customHeight="1" x14ac:dyDescent="0.15">
      <c r="A3250" s="32" t="s">
        <v>30</v>
      </c>
      <c r="B3250" s="32" t="s">
        <v>31</v>
      </c>
      <c r="C3250" s="32" t="s">
        <v>32</v>
      </c>
      <c r="D3250" s="32" t="s">
        <v>148</v>
      </c>
      <c r="E3250" s="32" t="s">
        <v>447</v>
      </c>
      <c r="F3250" s="32" t="s">
        <v>463</v>
      </c>
      <c r="G3250" s="32" t="s">
        <v>42</v>
      </c>
      <c r="H3250" s="32" t="s">
        <v>136</v>
      </c>
      <c r="I3250" s="33">
        <v>540000</v>
      </c>
      <c r="J3250" s="34">
        <v>44652</v>
      </c>
      <c r="K3250" s="35">
        <v>44915</v>
      </c>
      <c r="L3250" s="36">
        <v>45097</v>
      </c>
      <c r="M3250" s="36">
        <v>46741</v>
      </c>
      <c r="N3250" s="37">
        <v>36697</v>
      </c>
      <c r="O3250" s="37">
        <v>36880</v>
      </c>
      <c r="P3250" s="21">
        <v>0</v>
      </c>
      <c r="Q3250" s="33">
        <v>0</v>
      </c>
      <c r="R3250" s="33">
        <v>0</v>
      </c>
      <c r="S3250" s="33">
        <v>0</v>
      </c>
      <c r="T3250" s="33">
        <v>0</v>
      </c>
      <c r="U3250" s="33">
        <v>540000000</v>
      </c>
    </row>
    <row r="3251" spans="1:21" ht="18" customHeight="1" x14ac:dyDescent="0.15">
      <c r="A3251" s="32" t="s">
        <v>30</v>
      </c>
      <c r="B3251" s="32" t="s">
        <v>31</v>
      </c>
      <c r="C3251" s="32" t="s">
        <v>32</v>
      </c>
      <c r="D3251" s="32" t="s">
        <v>148</v>
      </c>
      <c r="E3251" s="32" t="s">
        <v>447</v>
      </c>
      <c r="F3251" s="32" t="s">
        <v>463</v>
      </c>
      <c r="G3251" s="32" t="s">
        <v>94</v>
      </c>
      <c r="H3251" s="32" t="s">
        <v>110</v>
      </c>
      <c r="I3251" s="33">
        <v>3432000</v>
      </c>
      <c r="J3251" s="34">
        <v>44652</v>
      </c>
      <c r="K3251" s="35">
        <v>44915</v>
      </c>
      <c r="L3251" s="36">
        <v>45097</v>
      </c>
      <c r="M3251" s="36">
        <v>46741</v>
      </c>
      <c r="N3251" s="37">
        <v>36697</v>
      </c>
      <c r="O3251" s="37">
        <v>36880</v>
      </c>
      <c r="P3251" s="21">
        <v>0</v>
      </c>
      <c r="Q3251" s="33">
        <v>0</v>
      </c>
      <c r="R3251" s="33">
        <v>0</v>
      </c>
      <c r="S3251" s="33">
        <v>0</v>
      </c>
      <c r="T3251" s="33">
        <v>0</v>
      </c>
      <c r="U3251" s="33">
        <v>3432000000</v>
      </c>
    </row>
    <row r="3252" spans="1:21" ht="18" customHeight="1" x14ac:dyDescent="0.15">
      <c r="A3252" s="32" t="s">
        <v>30</v>
      </c>
      <c r="B3252" s="32" t="s">
        <v>31</v>
      </c>
      <c r="C3252" s="32" t="s">
        <v>32</v>
      </c>
      <c r="D3252" s="32" t="s">
        <v>148</v>
      </c>
      <c r="E3252" s="32" t="s">
        <v>447</v>
      </c>
      <c r="F3252" s="32" t="s">
        <v>463</v>
      </c>
      <c r="G3252" s="32" t="s">
        <v>111</v>
      </c>
      <c r="H3252" s="32" t="s">
        <v>112</v>
      </c>
      <c r="I3252" s="33">
        <v>120000</v>
      </c>
      <c r="J3252" s="34">
        <v>44652</v>
      </c>
      <c r="K3252" s="35">
        <v>44915</v>
      </c>
      <c r="L3252" s="36">
        <v>45097</v>
      </c>
      <c r="M3252" s="36">
        <v>46741</v>
      </c>
      <c r="N3252" s="37">
        <v>36697</v>
      </c>
      <c r="O3252" s="37">
        <v>36880</v>
      </c>
      <c r="P3252" s="21">
        <v>0</v>
      </c>
      <c r="Q3252" s="33">
        <v>0</v>
      </c>
      <c r="R3252" s="33">
        <v>0</v>
      </c>
      <c r="S3252" s="33">
        <v>0</v>
      </c>
      <c r="T3252" s="33">
        <v>0</v>
      </c>
      <c r="U3252" s="33">
        <v>120000000</v>
      </c>
    </row>
    <row r="3253" spans="1:21" ht="18" customHeight="1" x14ac:dyDescent="0.15">
      <c r="A3253" s="32" t="s">
        <v>30</v>
      </c>
      <c r="B3253" s="32" t="s">
        <v>31</v>
      </c>
      <c r="C3253" s="32" t="s">
        <v>32</v>
      </c>
      <c r="D3253" s="32" t="s">
        <v>148</v>
      </c>
      <c r="E3253" s="32" t="s">
        <v>447</v>
      </c>
      <c r="F3253" s="32" t="s">
        <v>463</v>
      </c>
      <c r="G3253" s="32" t="s">
        <v>111</v>
      </c>
      <c r="H3253" s="32" t="s">
        <v>432</v>
      </c>
      <c r="I3253" s="33">
        <v>40000</v>
      </c>
      <c r="J3253" s="34">
        <v>44652</v>
      </c>
      <c r="K3253" s="35">
        <v>44915</v>
      </c>
      <c r="L3253" s="36">
        <v>45097</v>
      </c>
      <c r="M3253" s="36">
        <v>46741</v>
      </c>
      <c r="N3253" s="37">
        <v>36697</v>
      </c>
      <c r="O3253" s="37">
        <v>36880</v>
      </c>
      <c r="P3253" s="21">
        <v>0</v>
      </c>
      <c r="Q3253" s="33">
        <v>0</v>
      </c>
      <c r="R3253" s="33">
        <v>0</v>
      </c>
      <c r="S3253" s="33">
        <v>0</v>
      </c>
      <c r="T3253" s="33">
        <v>0</v>
      </c>
      <c r="U3253" s="33">
        <v>40000000</v>
      </c>
    </row>
    <row r="3254" spans="1:21" ht="18" customHeight="1" x14ac:dyDescent="0.15">
      <c r="A3254" s="32" t="s">
        <v>30</v>
      </c>
      <c r="B3254" s="32" t="s">
        <v>31</v>
      </c>
      <c r="C3254" s="32" t="s">
        <v>32</v>
      </c>
      <c r="D3254" s="32" t="s">
        <v>148</v>
      </c>
      <c r="E3254" s="32" t="s">
        <v>447</v>
      </c>
      <c r="F3254" s="32" t="s">
        <v>463</v>
      </c>
      <c r="G3254" s="32" t="s">
        <v>42</v>
      </c>
      <c r="H3254" s="32" t="s">
        <v>105</v>
      </c>
      <c r="I3254" s="33">
        <v>2906450</v>
      </c>
      <c r="J3254" s="34">
        <v>44652</v>
      </c>
      <c r="K3254" s="35">
        <v>44915</v>
      </c>
      <c r="L3254" s="36">
        <v>45097</v>
      </c>
      <c r="M3254" s="36">
        <v>46741</v>
      </c>
      <c r="N3254" s="37">
        <v>36697</v>
      </c>
      <c r="O3254" s="37">
        <v>36880</v>
      </c>
      <c r="P3254" s="21">
        <v>0</v>
      </c>
      <c r="Q3254" s="33">
        <v>0</v>
      </c>
      <c r="R3254" s="33">
        <v>0</v>
      </c>
      <c r="S3254" s="33">
        <v>0</v>
      </c>
      <c r="T3254" s="33">
        <v>0</v>
      </c>
      <c r="U3254" s="33">
        <v>2906450000</v>
      </c>
    </row>
    <row r="3255" spans="1:21" ht="18" customHeight="1" x14ac:dyDescent="0.15">
      <c r="A3255" s="32" t="s">
        <v>30</v>
      </c>
      <c r="B3255" s="32" t="s">
        <v>31</v>
      </c>
      <c r="C3255" s="32" t="s">
        <v>32</v>
      </c>
      <c r="D3255" s="32" t="s">
        <v>148</v>
      </c>
      <c r="E3255" s="32" t="s">
        <v>447</v>
      </c>
      <c r="F3255" s="32" t="s">
        <v>463</v>
      </c>
      <c r="G3255" s="32" t="s">
        <v>42</v>
      </c>
      <c r="H3255" s="32" t="s">
        <v>93</v>
      </c>
      <c r="I3255" s="33">
        <v>430000</v>
      </c>
      <c r="J3255" s="34">
        <v>44652</v>
      </c>
      <c r="K3255" s="35">
        <v>44915</v>
      </c>
      <c r="L3255" s="36">
        <v>45097</v>
      </c>
      <c r="M3255" s="36">
        <v>46741</v>
      </c>
      <c r="N3255" s="37">
        <v>36697</v>
      </c>
      <c r="O3255" s="37">
        <v>36880</v>
      </c>
      <c r="P3255" s="21">
        <v>0</v>
      </c>
      <c r="Q3255" s="33">
        <v>0</v>
      </c>
      <c r="R3255" s="33">
        <v>0</v>
      </c>
      <c r="S3255" s="33">
        <v>0</v>
      </c>
      <c r="T3255" s="33">
        <v>0</v>
      </c>
      <c r="U3255" s="33">
        <v>430000000</v>
      </c>
    </row>
    <row r="3256" spans="1:21" ht="18" customHeight="1" x14ac:dyDescent="0.15">
      <c r="A3256" s="32" t="s">
        <v>30</v>
      </c>
      <c r="B3256" s="32" t="s">
        <v>31</v>
      </c>
      <c r="C3256" s="32" t="s">
        <v>32</v>
      </c>
      <c r="D3256" s="32" t="s">
        <v>148</v>
      </c>
      <c r="E3256" s="32" t="s">
        <v>447</v>
      </c>
      <c r="F3256" s="32" t="s">
        <v>463</v>
      </c>
      <c r="G3256" s="32" t="s">
        <v>42</v>
      </c>
      <c r="H3256" s="32" t="s">
        <v>240</v>
      </c>
      <c r="I3256" s="33">
        <v>200000</v>
      </c>
      <c r="J3256" s="34">
        <v>44652</v>
      </c>
      <c r="K3256" s="35">
        <v>44915</v>
      </c>
      <c r="L3256" s="36">
        <v>45097</v>
      </c>
      <c r="M3256" s="36">
        <v>46741</v>
      </c>
      <c r="N3256" s="37">
        <v>36697</v>
      </c>
      <c r="O3256" s="37">
        <v>36880</v>
      </c>
      <c r="P3256" s="21">
        <v>0</v>
      </c>
      <c r="Q3256" s="33">
        <v>0</v>
      </c>
      <c r="R3256" s="33">
        <v>0</v>
      </c>
      <c r="S3256" s="33">
        <v>0</v>
      </c>
      <c r="T3256" s="33">
        <v>0</v>
      </c>
      <c r="U3256" s="33">
        <v>200000000</v>
      </c>
    </row>
    <row r="3257" spans="1:21" ht="18" customHeight="1" x14ac:dyDescent="0.15">
      <c r="A3257" s="38" t="s">
        <v>30</v>
      </c>
      <c r="B3257" s="38" t="s">
        <v>31</v>
      </c>
      <c r="C3257" s="38" t="s">
        <v>32</v>
      </c>
      <c r="D3257" s="38" t="s">
        <v>148</v>
      </c>
      <c r="E3257" s="38" t="s">
        <v>447</v>
      </c>
      <c r="F3257" s="39"/>
      <c r="G3257" s="40"/>
      <c r="H3257" s="41" t="s">
        <v>71</v>
      </c>
      <c r="I3257" s="42">
        <f>SUM(I2706:I3256)</f>
        <v>729109602</v>
      </c>
      <c r="J3257" s="43"/>
      <c r="K3257" s="44"/>
      <c r="L3257" s="45"/>
      <c r="M3257" s="45"/>
      <c r="N3257" s="46"/>
      <c r="O3257" s="46"/>
      <c r="P3257" s="47"/>
      <c r="Q3257" s="42">
        <f>SUM(Q2706:Q3256)</f>
        <v>54740000000</v>
      </c>
      <c r="R3257" s="42">
        <f>SUM(R2706:R3256)</f>
        <v>10058780000</v>
      </c>
      <c r="S3257" s="42">
        <f>SUM(S2706:S3256)</f>
        <v>2358899218</v>
      </c>
      <c r="T3257" s="42">
        <f>SUM(T2706:T3256)</f>
        <v>2286066350</v>
      </c>
      <c r="U3257" s="42">
        <f>SUM(U2706:U3256)</f>
        <v>729109602000</v>
      </c>
    </row>
    <row r="3258" spans="1:21" ht="18" customHeight="1" x14ac:dyDescent="0.15">
      <c r="A3258" s="38" t="s">
        <v>30</v>
      </c>
      <c r="B3258" s="38" t="s">
        <v>31</v>
      </c>
      <c r="C3258" s="38" t="s">
        <v>32</v>
      </c>
      <c r="D3258" s="38" t="s">
        <v>148</v>
      </c>
      <c r="E3258" s="38"/>
      <c r="F3258" s="40"/>
      <c r="G3258" s="40"/>
      <c r="H3258" s="41" t="s">
        <v>71</v>
      </c>
      <c r="I3258" s="42">
        <f>I2695+I2705+I3257</f>
        <v>4574978600</v>
      </c>
      <c r="J3258" s="43"/>
      <c r="K3258" s="44"/>
      <c r="L3258" s="45"/>
      <c r="M3258" s="45"/>
      <c r="N3258" s="46"/>
      <c r="O3258" s="46"/>
      <c r="P3258" s="47"/>
      <c r="Q3258" s="42">
        <f>Q2695+Q2705+Q3257</f>
        <v>300352000000</v>
      </c>
      <c r="R3258" s="42">
        <f>R2695+R2705+R3257</f>
        <v>124167780000</v>
      </c>
      <c r="S3258" s="42">
        <f>S2695+S2705+S3257</f>
        <v>18662650199</v>
      </c>
      <c r="T3258" s="42">
        <f>T2695+T2705+T3257</f>
        <v>17652680635</v>
      </c>
      <c r="U3258" s="42">
        <f>U2695+U2705+U3257</f>
        <v>4574978602000</v>
      </c>
    </row>
    <row r="3259" spans="1:21" ht="18" customHeight="1" x14ac:dyDescent="0.15">
      <c r="A3259" s="38" t="s">
        <v>30</v>
      </c>
      <c r="B3259" s="38" t="s">
        <v>31</v>
      </c>
      <c r="C3259" s="38" t="s">
        <v>32</v>
      </c>
      <c r="D3259" s="39"/>
      <c r="E3259" s="40"/>
      <c r="F3259" s="40"/>
      <c r="G3259" s="40"/>
      <c r="H3259" s="41" t="s">
        <v>71</v>
      </c>
      <c r="I3259" s="42">
        <f>I144+I3258</f>
        <v>4973286364</v>
      </c>
      <c r="J3259" s="43"/>
      <c r="K3259" s="44"/>
      <c r="L3259" s="45"/>
      <c r="M3259" s="45"/>
      <c r="N3259" s="46"/>
      <c r="O3259" s="46"/>
      <c r="P3259" s="47"/>
      <c r="Q3259" s="42">
        <f>Q144+Q3258</f>
        <v>311944084073</v>
      </c>
      <c r="R3259" s="42">
        <f>R144+R3258</f>
        <v>135770561140</v>
      </c>
      <c r="S3259" s="42">
        <f>S144+S3258</f>
        <v>19951725526</v>
      </c>
      <c r="T3259" s="42">
        <f>T144+T3258</f>
        <v>18865960612</v>
      </c>
      <c r="U3259" s="42">
        <f>U144+U3258</f>
        <v>4806695251556</v>
      </c>
    </row>
    <row r="3260" spans="1:21" ht="18" customHeight="1" x14ac:dyDescent="0.15">
      <c r="A3260" s="38" t="s">
        <v>30</v>
      </c>
      <c r="B3260" s="38" t="s">
        <v>31</v>
      </c>
      <c r="C3260" s="39"/>
      <c r="D3260" s="40"/>
      <c r="E3260" s="40"/>
      <c r="F3260" s="40"/>
      <c r="G3260" s="40"/>
      <c r="H3260" s="41" t="s">
        <v>464</v>
      </c>
      <c r="I3260" s="42">
        <f>I3259</f>
        <v>4973286364</v>
      </c>
      <c r="J3260" s="43"/>
      <c r="K3260" s="44"/>
      <c r="L3260" s="45"/>
      <c r="M3260" s="45"/>
      <c r="N3260" s="46"/>
      <c r="O3260" s="46"/>
      <c r="P3260" s="47"/>
      <c r="Q3260" s="42">
        <f>Q3259</f>
        <v>311944084073</v>
      </c>
      <c r="R3260" s="42">
        <f>R3259</f>
        <v>135770561140</v>
      </c>
      <c r="S3260" s="42">
        <f>S3259</f>
        <v>19951725526</v>
      </c>
      <c r="T3260" s="42">
        <f>T3259</f>
        <v>18865960612</v>
      </c>
      <c r="U3260" s="42">
        <f>U3259</f>
        <v>4806695251556</v>
      </c>
    </row>
    <row r="3261" spans="1:21" ht="18" customHeight="1" x14ac:dyDescent="0.15">
      <c r="A3261" s="32" t="s">
        <v>30</v>
      </c>
      <c r="B3261" s="32" t="s">
        <v>465</v>
      </c>
      <c r="C3261" s="32" t="s">
        <v>32</v>
      </c>
      <c r="D3261" s="32" t="s">
        <v>33</v>
      </c>
      <c r="E3261" s="32" t="s">
        <v>34</v>
      </c>
      <c r="F3261" s="32" t="s">
        <v>466</v>
      </c>
      <c r="G3261" s="32" t="s">
        <v>467</v>
      </c>
      <c r="H3261" s="32" t="s">
        <v>468</v>
      </c>
      <c r="I3261" s="33">
        <v>488000</v>
      </c>
      <c r="J3261" s="34">
        <v>37712</v>
      </c>
      <c r="K3261" s="35">
        <v>38071</v>
      </c>
      <c r="L3261" s="36">
        <v>38231</v>
      </c>
      <c r="M3261" s="36">
        <v>45352</v>
      </c>
      <c r="N3261" s="37">
        <v>36770</v>
      </c>
      <c r="O3261" s="37">
        <v>36586</v>
      </c>
      <c r="P3261" s="21">
        <v>1.6</v>
      </c>
      <c r="Q3261" s="33">
        <v>16190228</v>
      </c>
      <c r="R3261" s="33">
        <v>16319750</v>
      </c>
      <c r="S3261" s="33">
        <v>260080</v>
      </c>
      <c r="T3261" s="33">
        <v>130558</v>
      </c>
      <c r="U3261" s="33">
        <v>32509978</v>
      </c>
    </row>
    <row r="3262" spans="1:21" ht="18" customHeight="1" x14ac:dyDescent="0.15">
      <c r="A3262" s="32" t="s">
        <v>30</v>
      </c>
      <c r="B3262" s="32" t="s">
        <v>465</v>
      </c>
      <c r="C3262" s="32" t="s">
        <v>32</v>
      </c>
      <c r="D3262" s="32" t="s">
        <v>33</v>
      </c>
      <c r="E3262" s="32" t="s">
        <v>34</v>
      </c>
      <c r="F3262" s="32" t="s">
        <v>469</v>
      </c>
      <c r="G3262" s="32" t="s">
        <v>467</v>
      </c>
      <c r="H3262" s="32" t="s">
        <v>468</v>
      </c>
      <c r="I3262" s="33">
        <v>351000</v>
      </c>
      <c r="J3262" s="34">
        <v>38078</v>
      </c>
      <c r="K3262" s="35">
        <v>38436</v>
      </c>
      <c r="L3262" s="36">
        <v>38596</v>
      </c>
      <c r="M3262" s="36">
        <v>45717</v>
      </c>
      <c r="N3262" s="37">
        <v>36770</v>
      </c>
      <c r="O3262" s="37">
        <v>36586</v>
      </c>
      <c r="P3262" s="21">
        <v>1.7</v>
      </c>
      <c r="Q3262" s="33">
        <v>11533380</v>
      </c>
      <c r="R3262" s="33">
        <v>11631414</v>
      </c>
      <c r="S3262" s="33">
        <v>397163</v>
      </c>
      <c r="T3262" s="33">
        <v>299129</v>
      </c>
      <c r="U3262" s="33">
        <v>46725063</v>
      </c>
    </row>
    <row r="3263" spans="1:21" ht="18" customHeight="1" x14ac:dyDescent="0.15">
      <c r="A3263" s="32" t="s">
        <v>30</v>
      </c>
      <c r="B3263" s="32" t="s">
        <v>465</v>
      </c>
      <c r="C3263" s="32" t="s">
        <v>32</v>
      </c>
      <c r="D3263" s="32" t="s">
        <v>33</v>
      </c>
      <c r="E3263" s="32" t="s">
        <v>34</v>
      </c>
      <c r="F3263" s="32" t="s">
        <v>470</v>
      </c>
      <c r="G3263" s="32" t="s">
        <v>467</v>
      </c>
      <c r="H3263" s="32" t="s">
        <v>468</v>
      </c>
      <c r="I3263" s="33">
        <v>66000</v>
      </c>
      <c r="J3263" s="34">
        <v>38443</v>
      </c>
      <c r="K3263" s="35">
        <v>38803</v>
      </c>
      <c r="L3263" s="36">
        <v>38961</v>
      </c>
      <c r="M3263" s="36">
        <v>46082</v>
      </c>
      <c r="N3263" s="37">
        <v>36770</v>
      </c>
      <c r="O3263" s="37">
        <v>36586</v>
      </c>
      <c r="P3263" s="21">
        <v>1.8</v>
      </c>
      <c r="Q3263" s="33">
        <v>2143566</v>
      </c>
      <c r="R3263" s="33">
        <v>2162858</v>
      </c>
      <c r="S3263" s="33">
        <v>118389</v>
      </c>
      <c r="T3263" s="33">
        <v>99097</v>
      </c>
      <c r="U3263" s="33">
        <v>13154275</v>
      </c>
    </row>
    <row r="3264" spans="1:21" ht="18" customHeight="1" x14ac:dyDescent="0.15">
      <c r="A3264" s="32" t="s">
        <v>30</v>
      </c>
      <c r="B3264" s="32" t="s">
        <v>465</v>
      </c>
      <c r="C3264" s="32" t="s">
        <v>32</v>
      </c>
      <c r="D3264" s="32" t="s">
        <v>33</v>
      </c>
      <c r="E3264" s="32" t="s">
        <v>34</v>
      </c>
      <c r="F3264" s="32" t="s">
        <v>471</v>
      </c>
      <c r="G3264" s="32" t="s">
        <v>467</v>
      </c>
      <c r="H3264" s="32" t="s">
        <v>468</v>
      </c>
      <c r="I3264" s="33">
        <v>324000</v>
      </c>
      <c r="J3264" s="34">
        <v>38808</v>
      </c>
      <c r="K3264" s="35">
        <v>39532</v>
      </c>
      <c r="L3264" s="36">
        <v>39692</v>
      </c>
      <c r="M3264" s="36">
        <v>46813</v>
      </c>
      <c r="N3264" s="37">
        <v>36770</v>
      </c>
      <c r="O3264" s="37">
        <v>36586</v>
      </c>
      <c r="P3264" s="21">
        <v>1.7</v>
      </c>
      <c r="Q3264" s="33">
        <v>10119034</v>
      </c>
      <c r="R3264" s="33">
        <v>10205046</v>
      </c>
      <c r="S3264" s="33">
        <v>893775</v>
      </c>
      <c r="T3264" s="33">
        <v>807763</v>
      </c>
      <c r="U3264" s="33">
        <v>105149924</v>
      </c>
    </row>
    <row r="3265" spans="1:21" ht="18" customHeight="1" x14ac:dyDescent="0.15">
      <c r="A3265" s="32" t="s">
        <v>30</v>
      </c>
      <c r="B3265" s="32" t="s">
        <v>465</v>
      </c>
      <c r="C3265" s="32" t="s">
        <v>32</v>
      </c>
      <c r="D3265" s="32" t="s">
        <v>33</v>
      </c>
      <c r="E3265" s="32" t="s">
        <v>34</v>
      </c>
      <c r="F3265" s="32" t="s">
        <v>472</v>
      </c>
      <c r="G3265" s="32" t="s">
        <v>467</v>
      </c>
      <c r="H3265" s="32" t="s">
        <v>468</v>
      </c>
      <c r="I3265" s="33">
        <v>106000</v>
      </c>
      <c r="J3265" s="34">
        <v>39173</v>
      </c>
      <c r="K3265" s="35">
        <v>39532</v>
      </c>
      <c r="L3265" s="36">
        <v>39692</v>
      </c>
      <c r="M3265" s="36">
        <v>46813</v>
      </c>
      <c r="N3265" s="37">
        <v>36770</v>
      </c>
      <c r="O3265" s="37">
        <v>36586</v>
      </c>
      <c r="P3265" s="21">
        <v>1.7</v>
      </c>
      <c r="Q3265" s="33">
        <v>3310548</v>
      </c>
      <c r="R3265" s="33">
        <v>3338688</v>
      </c>
      <c r="S3265" s="33">
        <v>292408</v>
      </c>
      <c r="T3265" s="33">
        <v>264268</v>
      </c>
      <c r="U3265" s="33">
        <v>34400902</v>
      </c>
    </row>
    <row r="3266" spans="1:21" ht="18" customHeight="1" x14ac:dyDescent="0.15">
      <c r="A3266" s="32" t="s">
        <v>30</v>
      </c>
      <c r="B3266" s="32" t="s">
        <v>465</v>
      </c>
      <c r="C3266" s="32" t="s">
        <v>32</v>
      </c>
      <c r="D3266" s="32" t="s">
        <v>33</v>
      </c>
      <c r="E3266" s="32" t="s">
        <v>34</v>
      </c>
      <c r="F3266" s="32" t="s">
        <v>473</v>
      </c>
      <c r="G3266" s="32" t="s">
        <v>467</v>
      </c>
      <c r="H3266" s="32" t="s">
        <v>474</v>
      </c>
      <c r="I3266" s="33">
        <v>75200</v>
      </c>
      <c r="J3266" s="34">
        <v>39539</v>
      </c>
      <c r="K3266" s="35">
        <v>40051</v>
      </c>
      <c r="L3266" s="36">
        <v>40081</v>
      </c>
      <c r="M3266" s="36">
        <v>47202</v>
      </c>
      <c r="N3266" s="37">
        <v>36794</v>
      </c>
      <c r="O3266" s="37">
        <v>36610</v>
      </c>
      <c r="P3266" s="21">
        <v>1.8</v>
      </c>
      <c r="Q3266" s="33">
        <v>2314535</v>
      </c>
      <c r="R3266" s="33">
        <v>2335366</v>
      </c>
      <c r="S3266" s="33">
        <v>262722</v>
      </c>
      <c r="T3266" s="33">
        <v>241891</v>
      </c>
      <c r="U3266" s="33">
        <v>29191351</v>
      </c>
    </row>
    <row r="3267" spans="1:21" ht="18" customHeight="1" x14ac:dyDescent="0.15">
      <c r="A3267" s="32" t="s">
        <v>30</v>
      </c>
      <c r="B3267" s="32" t="s">
        <v>465</v>
      </c>
      <c r="C3267" s="32" t="s">
        <v>32</v>
      </c>
      <c r="D3267" s="32" t="s">
        <v>33</v>
      </c>
      <c r="E3267" s="32" t="s">
        <v>34</v>
      </c>
      <c r="F3267" s="32" t="s">
        <v>475</v>
      </c>
      <c r="G3267" s="32" t="s">
        <v>467</v>
      </c>
      <c r="H3267" s="32" t="s">
        <v>474</v>
      </c>
      <c r="I3267" s="33">
        <v>80000</v>
      </c>
      <c r="J3267" s="34">
        <v>39904</v>
      </c>
      <c r="K3267" s="35">
        <v>40262</v>
      </c>
      <c r="L3267" s="36">
        <v>40422</v>
      </c>
      <c r="M3267" s="36">
        <v>47543</v>
      </c>
      <c r="N3267" s="37">
        <v>36770</v>
      </c>
      <c r="O3267" s="37">
        <v>36586</v>
      </c>
      <c r="P3267" s="21">
        <v>1.7</v>
      </c>
      <c r="Q3267" s="33">
        <v>2415352</v>
      </c>
      <c r="R3267" s="33">
        <v>2435883</v>
      </c>
      <c r="S3267" s="33">
        <v>303860</v>
      </c>
      <c r="T3267" s="33">
        <v>283329</v>
      </c>
      <c r="U3267" s="33">
        <v>35748236</v>
      </c>
    </row>
    <row r="3268" spans="1:21" ht="18" customHeight="1" x14ac:dyDescent="0.15">
      <c r="A3268" s="32" t="s">
        <v>30</v>
      </c>
      <c r="B3268" s="32" t="s">
        <v>465</v>
      </c>
      <c r="C3268" s="32" t="s">
        <v>32</v>
      </c>
      <c r="D3268" s="32" t="s">
        <v>33</v>
      </c>
      <c r="E3268" s="32" t="s">
        <v>34</v>
      </c>
      <c r="F3268" s="32" t="s">
        <v>476</v>
      </c>
      <c r="G3268" s="32" t="s">
        <v>467</v>
      </c>
      <c r="H3268" s="32" t="s">
        <v>474</v>
      </c>
      <c r="I3268" s="33">
        <v>120000</v>
      </c>
      <c r="J3268" s="34">
        <v>40269</v>
      </c>
      <c r="K3268" s="35">
        <v>40627</v>
      </c>
      <c r="L3268" s="36">
        <v>40787</v>
      </c>
      <c r="M3268" s="36">
        <v>47908</v>
      </c>
      <c r="N3268" s="37">
        <v>36770</v>
      </c>
      <c r="O3268" s="37">
        <v>36586</v>
      </c>
      <c r="P3268" s="21">
        <v>1.6</v>
      </c>
      <c r="Q3268" s="33">
        <v>3560959</v>
      </c>
      <c r="R3268" s="33">
        <v>3589446</v>
      </c>
      <c r="S3268" s="33">
        <v>484199</v>
      </c>
      <c r="T3268" s="33">
        <v>455712</v>
      </c>
      <c r="U3268" s="33">
        <v>60524866</v>
      </c>
    </row>
    <row r="3269" spans="1:21" ht="18" customHeight="1" x14ac:dyDescent="0.15">
      <c r="A3269" s="32" t="s">
        <v>30</v>
      </c>
      <c r="B3269" s="32" t="s">
        <v>465</v>
      </c>
      <c r="C3269" s="32" t="s">
        <v>32</v>
      </c>
      <c r="D3269" s="32" t="s">
        <v>33</v>
      </c>
      <c r="E3269" s="32" t="s">
        <v>34</v>
      </c>
      <c r="F3269" s="32" t="s">
        <v>477</v>
      </c>
      <c r="G3269" s="32" t="s">
        <v>467</v>
      </c>
      <c r="H3269" s="32" t="s">
        <v>474</v>
      </c>
      <c r="I3269" s="33">
        <v>120000</v>
      </c>
      <c r="J3269" s="34">
        <v>40634</v>
      </c>
      <c r="K3269" s="35">
        <v>40994</v>
      </c>
      <c r="L3269" s="36">
        <v>41153</v>
      </c>
      <c r="M3269" s="36">
        <v>48274</v>
      </c>
      <c r="N3269" s="37">
        <v>36770</v>
      </c>
      <c r="O3269" s="37">
        <v>36586</v>
      </c>
      <c r="P3269" s="21">
        <v>1.4</v>
      </c>
      <c r="Q3269" s="33">
        <v>3508901</v>
      </c>
      <c r="R3269" s="33">
        <v>3533463</v>
      </c>
      <c r="S3269" s="33">
        <v>469436</v>
      </c>
      <c r="T3269" s="33">
        <v>444874</v>
      </c>
      <c r="U3269" s="33">
        <v>67062301</v>
      </c>
    </row>
    <row r="3270" spans="1:21" ht="18" customHeight="1" x14ac:dyDescent="0.15">
      <c r="A3270" s="32" t="s">
        <v>30</v>
      </c>
      <c r="B3270" s="32" t="s">
        <v>465</v>
      </c>
      <c r="C3270" s="32" t="s">
        <v>32</v>
      </c>
      <c r="D3270" s="32" t="s">
        <v>33</v>
      </c>
      <c r="E3270" s="32" t="s">
        <v>34</v>
      </c>
      <c r="F3270" s="32" t="s">
        <v>478</v>
      </c>
      <c r="G3270" s="32" t="s">
        <v>467</v>
      </c>
      <c r="H3270" s="32" t="s">
        <v>474</v>
      </c>
      <c r="I3270" s="33">
        <v>146000</v>
      </c>
      <c r="J3270" s="34">
        <v>41000</v>
      </c>
      <c r="K3270" s="35">
        <v>41723</v>
      </c>
      <c r="L3270" s="36">
        <v>41883</v>
      </c>
      <c r="M3270" s="36">
        <v>48639</v>
      </c>
      <c r="N3270" s="37">
        <v>36770</v>
      </c>
      <c r="O3270" s="37">
        <v>36586</v>
      </c>
      <c r="P3270" s="21">
        <v>0.9</v>
      </c>
      <c r="Q3270" s="33">
        <v>4242070</v>
      </c>
      <c r="R3270" s="33">
        <v>4261159</v>
      </c>
      <c r="S3270" s="33">
        <v>398557</v>
      </c>
      <c r="T3270" s="33">
        <v>379468</v>
      </c>
      <c r="U3270" s="33">
        <v>88568197</v>
      </c>
    </row>
    <row r="3271" spans="1:21" ht="18" customHeight="1" x14ac:dyDescent="0.15">
      <c r="A3271" s="32" t="s">
        <v>30</v>
      </c>
      <c r="B3271" s="32" t="s">
        <v>465</v>
      </c>
      <c r="C3271" s="32" t="s">
        <v>32</v>
      </c>
      <c r="D3271" s="32" t="s">
        <v>33</v>
      </c>
      <c r="E3271" s="32" t="s">
        <v>34</v>
      </c>
      <c r="F3271" s="32" t="s">
        <v>479</v>
      </c>
      <c r="G3271" s="32" t="s">
        <v>467</v>
      </c>
      <c r="H3271" s="32" t="s">
        <v>474</v>
      </c>
      <c r="I3271" s="33">
        <v>234800</v>
      </c>
      <c r="J3271" s="34">
        <v>41365</v>
      </c>
      <c r="K3271" s="35">
        <v>42088</v>
      </c>
      <c r="L3271" s="36">
        <v>42248</v>
      </c>
      <c r="M3271" s="36">
        <v>49004</v>
      </c>
      <c r="N3271" s="37">
        <v>36770</v>
      </c>
      <c r="O3271" s="37">
        <v>36586</v>
      </c>
      <c r="P3271" s="21">
        <v>0.7</v>
      </c>
      <c r="Q3271" s="33">
        <v>6794162</v>
      </c>
      <c r="R3271" s="33">
        <v>6817941</v>
      </c>
      <c r="S3271" s="33">
        <v>542832</v>
      </c>
      <c r="T3271" s="33">
        <v>519053</v>
      </c>
      <c r="U3271" s="33">
        <v>155094965</v>
      </c>
    </row>
    <row r="3272" spans="1:21" ht="18" customHeight="1" x14ac:dyDescent="0.15">
      <c r="A3272" s="32" t="s">
        <v>30</v>
      </c>
      <c r="B3272" s="32" t="s">
        <v>465</v>
      </c>
      <c r="C3272" s="32" t="s">
        <v>32</v>
      </c>
      <c r="D3272" s="32" t="s">
        <v>33</v>
      </c>
      <c r="E3272" s="32" t="s">
        <v>34</v>
      </c>
      <c r="F3272" s="32" t="s">
        <v>480</v>
      </c>
      <c r="G3272" s="32" t="s">
        <v>467</v>
      </c>
      <c r="H3272" s="32" t="s">
        <v>474</v>
      </c>
      <c r="I3272" s="33">
        <v>485574</v>
      </c>
      <c r="J3272" s="34">
        <v>41730</v>
      </c>
      <c r="K3272" s="35">
        <v>42088</v>
      </c>
      <c r="L3272" s="36">
        <v>42248</v>
      </c>
      <c r="M3272" s="36">
        <v>49369</v>
      </c>
      <c r="N3272" s="37">
        <v>36770</v>
      </c>
      <c r="O3272" s="37">
        <v>36586</v>
      </c>
      <c r="P3272" s="21">
        <v>0.8</v>
      </c>
      <c r="Q3272" s="33">
        <v>13905107</v>
      </c>
      <c r="R3272" s="33">
        <v>13960728</v>
      </c>
      <c r="S3272" s="33">
        <v>1398135</v>
      </c>
      <c r="T3272" s="33">
        <v>1342514</v>
      </c>
      <c r="U3272" s="33">
        <v>349533731</v>
      </c>
    </row>
    <row r="3273" spans="1:21" ht="18" customHeight="1" x14ac:dyDescent="0.15">
      <c r="A3273" s="32" t="s">
        <v>30</v>
      </c>
      <c r="B3273" s="32" t="s">
        <v>465</v>
      </c>
      <c r="C3273" s="32" t="s">
        <v>32</v>
      </c>
      <c r="D3273" s="32" t="s">
        <v>33</v>
      </c>
      <c r="E3273" s="32" t="s">
        <v>34</v>
      </c>
      <c r="F3273" s="32" t="s">
        <v>481</v>
      </c>
      <c r="G3273" s="32" t="s">
        <v>467</v>
      </c>
      <c r="H3273" s="32" t="s">
        <v>474</v>
      </c>
      <c r="I3273" s="33">
        <v>43100</v>
      </c>
      <c r="J3273" s="34">
        <v>42095</v>
      </c>
      <c r="K3273" s="35">
        <v>42419</v>
      </c>
      <c r="L3273" s="36">
        <v>42454</v>
      </c>
      <c r="M3273" s="36">
        <v>49577</v>
      </c>
      <c r="N3273" s="37">
        <v>36794</v>
      </c>
      <c r="O3273" s="37">
        <v>36610</v>
      </c>
      <c r="P3273" s="21">
        <v>0.4</v>
      </c>
      <c r="Q3273" s="33">
        <v>1267647</v>
      </c>
      <c r="R3273" s="33">
        <v>1267647</v>
      </c>
      <c r="S3273" s="33">
        <v>63382</v>
      </c>
      <c r="T3273" s="33">
        <v>60847</v>
      </c>
      <c r="U3273" s="33">
        <v>31691175</v>
      </c>
    </row>
    <row r="3274" spans="1:21" ht="18" customHeight="1" x14ac:dyDescent="0.15">
      <c r="A3274" s="32" t="s">
        <v>30</v>
      </c>
      <c r="B3274" s="32" t="s">
        <v>465</v>
      </c>
      <c r="C3274" s="32" t="s">
        <v>32</v>
      </c>
      <c r="D3274" s="32" t="s">
        <v>33</v>
      </c>
      <c r="E3274" s="32" t="s">
        <v>34</v>
      </c>
      <c r="F3274" s="32" t="s">
        <v>482</v>
      </c>
      <c r="G3274" s="32" t="s">
        <v>467</v>
      </c>
      <c r="H3274" s="32" t="s">
        <v>474</v>
      </c>
      <c r="I3274" s="33">
        <v>157000</v>
      </c>
      <c r="J3274" s="34">
        <v>42095</v>
      </c>
      <c r="K3274" s="35">
        <v>42454</v>
      </c>
      <c r="L3274" s="36">
        <v>42614</v>
      </c>
      <c r="M3274" s="36">
        <v>49735</v>
      </c>
      <c r="N3274" s="37">
        <v>36770</v>
      </c>
      <c r="O3274" s="37">
        <v>36586</v>
      </c>
      <c r="P3274" s="21">
        <v>0.2</v>
      </c>
      <c r="Q3274" s="33">
        <v>4617647</v>
      </c>
      <c r="R3274" s="33">
        <v>4617647</v>
      </c>
      <c r="S3274" s="33">
        <v>120058</v>
      </c>
      <c r="T3274" s="33">
        <v>115441</v>
      </c>
      <c r="U3274" s="33">
        <v>120058822</v>
      </c>
    </row>
    <row r="3275" spans="1:21" ht="18" customHeight="1" x14ac:dyDescent="0.15">
      <c r="A3275" s="32" t="s">
        <v>30</v>
      </c>
      <c r="B3275" s="32" t="s">
        <v>465</v>
      </c>
      <c r="C3275" s="32" t="s">
        <v>32</v>
      </c>
      <c r="D3275" s="32" t="s">
        <v>33</v>
      </c>
      <c r="E3275" s="32" t="s">
        <v>34</v>
      </c>
      <c r="F3275" s="32" t="s">
        <v>483</v>
      </c>
      <c r="G3275" s="32" t="s">
        <v>467</v>
      </c>
      <c r="H3275" s="32" t="s">
        <v>474</v>
      </c>
      <c r="I3275" s="33">
        <v>525896</v>
      </c>
      <c r="J3275" s="34">
        <v>42095</v>
      </c>
      <c r="K3275" s="35">
        <v>42821</v>
      </c>
      <c r="L3275" s="36">
        <v>42979</v>
      </c>
      <c r="M3275" s="36">
        <v>50100</v>
      </c>
      <c r="N3275" s="37">
        <v>36770</v>
      </c>
      <c r="O3275" s="37">
        <v>36586</v>
      </c>
      <c r="P3275" s="21">
        <v>0.3</v>
      </c>
      <c r="Q3275" s="33">
        <v>15467529</v>
      </c>
      <c r="R3275" s="33">
        <v>15467529</v>
      </c>
      <c r="S3275" s="33">
        <v>649636</v>
      </c>
      <c r="T3275" s="33">
        <v>626434</v>
      </c>
      <c r="U3275" s="33">
        <v>433090812</v>
      </c>
    </row>
    <row r="3276" spans="1:21" ht="18" customHeight="1" x14ac:dyDescent="0.15">
      <c r="A3276" s="32" t="s">
        <v>30</v>
      </c>
      <c r="B3276" s="32" t="s">
        <v>465</v>
      </c>
      <c r="C3276" s="32" t="s">
        <v>32</v>
      </c>
      <c r="D3276" s="32" t="s">
        <v>33</v>
      </c>
      <c r="E3276" s="32" t="s">
        <v>34</v>
      </c>
      <c r="F3276" s="32" t="s">
        <v>484</v>
      </c>
      <c r="G3276" s="32" t="s">
        <v>467</v>
      </c>
      <c r="H3276" s="32" t="s">
        <v>474</v>
      </c>
      <c r="I3276" s="33">
        <v>332870</v>
      </c>
      <c r="J3276" s="34">
        <v>42461</v>
      </c>
      <c r="K3276" s="35">
        <v>43185</v>
      </c>
      <c r="L3276" s="36">
        <v>43344</v>
      </c>
      <c r="M3276" s="36">
        <v>50465</v>
      </c>
      <c r="N3276" s="37">
        <v>36770</v>
      </c>
      <c r="O3276" s="37">
        <v>36586</v>
      </c>
      <c r="P3276" s="21">
        <v>0.3</v>
      </c>
      <c r="Q3276" s="33">
        <v>9790294</v>
      </c>
      <c r="R3276" s="33">
        <v>9790294</v>
      </c>
      <c r="S3276" s="33">
        <v>440563</v>
      </c>
      <c r="T3276" s="33">
        <v>425877</v>
      </c>
      <c r="U3276" s="33">
        <v>293708820</v>
      </c>
    </row>
    <row r="3277" spans="1:21" ht="18" customHeight="1" x14ac:dyDescent="0.15">
      <c r="A3277" s="32" t="s">
        <v>30</v>
      </c>
      <c r="B3277" s="32" t="s">
        <v>465</v>
      </c>
      <c r="C3277" s="32" t="s">
        <v>32</v>
      </c>
      <c r="D3277" s="32" t="s">
        <v>33</v>
      </c>
      <c r="E3277" s="32" t="s">
        <v>34</v>
      </c>
      <c r="F3277" s="32" t="s">
        <v>485</v>
      </c>
      <c r="G3277" s="32" t="s">
        <v>467</v>
      </c>
      <c r="H3277" s="32" t="s">
        <v>486</v>
      </c>
      <c r="I3277" s="33">
        <v>244200</v>
      </c>
      <c r="J3277" s="34">
        <v>42826</v>
      </c>
      <c r="K3277" s="35">
        <v>43549</v>
      </c>
      <c r="L3277" s="36">
        <v>43709</v>
      </c>
      <c r="M3277" s="36">
        <v>50830</v>
      </c>
      <c r="N3277" s="37">
        <v>36770</v>
      </c>
      <c r="O3277" s="37">
        <v>36586</v>
      </c>
      <c r="P3277" s="21">
        <v>0.2</v>
      </c>
      <c r="Q3277" s="33">
        <v>7182352</v>
      </c>
      <c r="R3277" s="33">
        <v>7182352</v>
      </c>
      <c r="S3277" s="33">
        <v>229835</v>
      </c>
      <c r="T3277" s="33">
        <v>222652</v>
      </c>
      <c r="U3277" s="33">
        <v>229835264</v>
      </c>
    </row>
    <row r="3278" spans="1:21" ht="18" customHeight="1" x14ac:dyDescent="0.15">
      <c r="A3278" s="32" t="s">
        <v>30</v>
      </c>
      <c r="B3278" s="32" t="s">
        <v>465</v>
      </c>
      <c r="C3278" s="32" t="s">
        <v>32</v>
      </c>
      <c r="D3278" s="32" t="s">
        <v>33</v>
      </c>
      <c r="E3278" s="32" t="s">
        <v>34</v>
      </c>
      <c r="F3278" s="32" t="s">
        <v>487</v>
      </c>
      <c r="G3278" s="32" t="s">
        <v>467</v>
      </c>
      <c r="H3278" s="32" t="s">
        <v>474</v>
      </c>
      <c r="I3278" s="33">
        <v>105600</v>
      </c>
      <c r="J3278" s="34">
        <v>43191</v>
      </c>
      <c r="K3278" s="35">
        <v>43549</v>
      </c>
      <c r="L3278" s="36">
        <v>43709</v>
      </c>
      <c r="M3278" s="36">
        <v>50830</v>
      </c>
      <c r="N3278" s="37">
        <v>36770</v>
      </c>
      <c r="O3278" s="37">
        <v>36586</v>
      </c>
      <c r="P3278" s="21">
        <v>0.2</v>
      </c>
      <c r="Q3278" s="33">
        <v>3105882</v>
      </c>
      <c r="R3278" s="33">
        <v>3105882</v>
      </c>
      <c r="S3278" s="33">
        <v>99388</v>
      </c>
      <c r="T3278" s="33">
        <v>96282</v>
      </c>
      <c r="U3278" s="33">
        <v>99388224</v>
      </c>
    </row>
    <row r="3279" spans="1:21" ht="18" customHeight="1" x14ac:dyDescent="0.15">
      <c r="A3279" s="32" t="s">
        <v>30</v>
      </c>
      <c r="B3279" s="32" t="s">
        <v>465</v>
      </c>
      <c r="C3279" s="32" t="s">
        <v>32</v>
      </c>
      <c r="D3279" s="32" t="s">
        <v>33</v>
      </c>
      <c r="E3279" s="32" t="s">
        <v>34</v>
      </c>
      <c r="F3279" s="32" t="s">
        <v>488</v>
      </c>
      <c r="G3279" s="32" t="s">
        <v>467</v>
      </c>
      <c r="H3279" s="32" t="s">
        <v>474</v>
      </c>
      <c r="I3279" s="33">
        <v>328400</v>
      </c>
      <c r="J3279" s="34">
        <v>43556</v>
      </c>
      <c r="K3279" s="35">
        <v>43915</v>
      </c>
      <c r="L3279" s="36">
        <v>44075</v>
      </c>
      <c r="M3279" s="36">
        <v>51196</v>
      </c>
      <c r="N3279" s="37">
        <v>36770</v>
      </c>
      <c r="O3279" s="37">
        <v>36586</v>
      </c>
      <c r="P3279" s="21">
        <v>0.1</v>
      </c>
      <c r="Q3279" s="33">
        <v>9658841</v>
      </c>
      <c r="R3279" s="33">
        <v>9658823</v>
      </c>
      <c r="S3279" s="33">
        <v>164200</v>
      </c>
      <c r="T3279" s="33">
        <v>159370</v>
      </c>
      <c r="U3279" s="33">
        <v>328400000</v>
      </c>
    </row>
    <row r="3280" spans="1:21" ht="18" customHeight="1" x14ac:dyDescent="0.15">
      <c r="A3280" s="32" t="s">
        <v>30</v>
      </c>
      <c r="B3280" s="32" t="s">
        <v>465</v>
      </c>
      <c r="C3280" s="32" t="s">
        <v>32</v>
      </c>
      <c r="D3280" s="32" t="s">
        <v>33</v>
      </c>
      <c r="E3280" s="32" t="s">
        <v>34</v>
      </c>
      <c r="F3280" s="32" t="s">
        <v>489</v>
      </c>
      <c r="G3280" s="32" t="s">
        <v>467</v>
      </c>
      <c r="H3280" s="32" t="s">
        <v>474</v>
      </c>
      <c r="I3280" s="33">
        <v>72000</v>
      </c>
      <c r="J3280" s="34">
        <v>43922</v>
      </c>
      <c r="K3280" s="35">
        <v>44280</v>
      </c>
      <c r="L3280" s="36">
        <v>44440</v>
      </c>
      <c r="M3280" s="36">
        <v>51561</v>
      </c>
      <c r="N3280" s="37">
        <v>36770</v>
      </c>
      <c r="O3280" s="37">
        <v>36586</v>
      </c>
      <c r="P3280" s="21">
        <v>0.3</v>
      </c>
      <c r="Q3280" s="33">
        <v>0</v>
      </c>
      <c r="R3280" s="33">
        <v>0</v>
      </c>
      <c r="S3280" s="33">
        <v>108000</v>
      </c>
      <c r="T3280" s="33">
        <v>108000</v>
      </c>
      <c r="U3280" s="33">
        <v>72000000</v>
      </c>
    </row>
    <row r="3281" spans="1:21" ht="18" customHeight="1" x14ac:dyDescent="0.15">
      <c r="A3281" s="32" t="s">
        <v>30</v>
      </c>
      <c r="B3281" s="32" t="s">
        <v>465</v>
      </c>
      <c r="C3281" s="32" t="s">
        <v>32</v>
      </c>
      <c r="D3281" s="32" t="s">
        <v>33</v>
      </c>
      <c r="E3281" s="32" t="s">
        <v>34</v>
      </c>
      <c r="F3281" s="32" t="s">
        <v>490</v>
      </c>
      <c r="G3281" s="32" t="s">
        <v>467</v>
      </c>
      <c r="H3281" s="32" t="s">
        <v>474</v>
      </c>
      <c r="I3281" s="33">
        <v>160800</v>
      </c>
      <c r="J3281" s="34">
        <v>44287</v>
      </c>
      <c r="K3281" s="35">
        <v>44645</v>
      </c>
      <c r="L3281" s="36">
        <v>44805</v>
      </c>
      <c r="M3281" s="36">
        <v>51926</v>
      </c>
      <c r="N3281" s="37">
        <v>36770</v>
      </c>
      <c r="O3281" s="37">
        <v>36586</v>
      </c>
      <c r="P3281" s="21">
        <v>0.5</v>
      </c>
      <c r="Q3281" s="33">
        <v>0</v>
      </c>
      <c r="R3281" s="33">
        <v>0</v>
      </c>
      <c r="S3281" s="33">
        <v>402000</v>
      </c>
      <c r="T3281" s="33">
        <v>402000</v>
      </c>
      <c r="U3281" s="33">
        <v>160800000</v>
      </c>
    </row>
    <row r="3282" spans="1:21" ht="18" customHeight="1" x14ac:dyDescent="0.15">
      <c r="A3282" s="38" t="s">
        <v>30</v>
      </c>
      <c r="B3282" s="38" t="s">
        <v>465</v>
      </c>
      <c r="C3282" s="38" t="s">
        <v>32</v>
      </c>
      <c r="D3282" s="38" t="s">
        <v>33</v>
      </c>
      <c r="E3282" s="38" t="s">
        <v>34</v>
      </c>
      <c r="F3282" s="39"/>
      <c r="G3282" s="40"/>
      <c r="H3282" s="41" t="s">
        <v>71</v>
      </c>
      <c r="I3282" s="42">
        <f>SUM(I3261:I3281)</f>
        <v>4566440</v>
      </c>
      <c r="J3282" s="43"/>
      <c r="K3282" s="44"/>
      <c r="L3282" s="45"/>
      <c r="M3282" s="45"/>
      <c r="N3282" s="46"/>
      <c r="O3282" s="46"/>
      <c r="P3282" s="47"/>
      <c r="Q3282" s="42">
        <f>SUM(Q3261:Q3281)</f>
        <v>131128034</v>
      </c>
      <c r="R3282" s="42">
        <f>SUM(R3261:R3281)</f>
        <v>131681916</v>
      </c>
      <c r="S3282" s="42">
        <f>SUM(S3261:S3281)</f>
        <v>8098618</v>
      </c>
      <c r="T3282" s="42">
        <f>SUM(T3261:T3281)</f>
        <v>7484559</v>
      </c>
      <c r="U3282" s="42">
        <f>SUM(U3261:U3281)</f>
        <v>2786636906</v>
      </c>
    </row>
    <row r="3283" spans="1:21" ht="18" customHeight="1" x14ac:dyDescent="0.15">
      <c r="A3283" s="32" t="s">
        <v>30</v>
      </c>
      <c r="B3283" s="32" t="s">
        <v>465</v>
      </c>
      <c r="C3283" s="32" t="s">
        <v>32</v>
      </c>
      <c r="D3283" s="32" t="s">
        <v>33</v>
      </c>
      <c r="E3283" s="32" t="s">
        <v>72</v>
      </c>
      <c r="F3283" s="32" t="s">
        <v>491</v>
      </c>
      <c r="G3283" s="32" t="s">
        <v>467</v>
      </c>
      <c r="H3283" s="32" t="s">
        <v>474</v>
      </c>
      <c r="I3283" s="33">
        <v>103800</v>
      </c>
      <c r="J3283" s="34">
        <v>39539</v>
      </c>
      <c r="K3283" s="35">
        <v>39895</v>
      </c>
      <c r="L3283" s="36">
        <v>40076</v>
      </c>
      <c r="M3283" s="36">
        <v>47197</v>
      </c>
      <c r="N3283" s="37">
        <v>36789</v>
      </c>
      <c r="O3283" s="37">
        <v>36605</v>
      </c>
      <c r="P3283" s="21">
        <v>0</v>
      </c>
      <c r="Q3283" s="33">
        <v>3052000</v>
      </c>
      <c r="R3283" s="33">
        <v>3052000</v>
      </c>
      <c r="S3283" s="33">
        <v>0</v>
      </c>
      <c r="T3283" s="33">
        <v>0</v>
      </c>
      <c r="U3283" s="33">
        <v>36624000</v>
      </c>
    </row>
    <row r="3284" spans="1:21" ht="18" customHeight="1" x14ac:dyDescent="0.15">
      <c r="A3284" s="32" t="s">
        <v>30</v>
      </c>
      <c r="B3284" s="32" t="s">
        <v>465</v>
      </c>
      <c r="C3284" s="32" t="s">
        <v>32</v>
      </c>
      <c r="D3284" s="32" t="s">
        <v>33</v>
      </c>
      <c r="E3284" s="32" t="s">
        <v>72</v>
      </c>
      <c r="F3284" s="32" t="s">
        <v>492</v>
      </c>
      <c r="G3284" s="32" t="s">
        <v>467</v>
      </c>
      <c r="H3284" s="32" t="s">
        <v>474</v>
      </c>
      <c r="I3284" s="33">
        <v>9000</v>
      </c>
      <c r="J3284" s="34">
        <v>39539</v>
      </c>
      <c r="K3284" s="35">
        <v>40051</v>
      </c>
      <c r="L3284" s="36">
        <v>40076</v>
      </c>
      <c r="M3284" s="36">
        <v>47197</v>
      </c>
      <c r="N3284" s="37">
        <v>36789</v>
      </c>
      <c r="O3284" s="37">
        <v>36605</v>
      </c>
      <c r="P3284" s="21">
        <v>0</v>
      </c>
      <c r="Q3284" s="33">
        <v>264000</v>
      </c>
      <c r="R3284" s="33">
        <v>264000</v>
      </c>
      <c r="S3284" s="33">
        <v>0</v>
      </c>
      <c r="T3284" s="33">
        <v>0</v>
      </c>
      <c r="U3284" s="33">
        <v>3168000</v>
      </c>
    </row>
    <row r="3285" spans="1:21" ht="18" customHeight="1" x14ac:dyDescent="0.15">
      <c r="A3285" s="32" t="s">
        <v>30</v>
      </c>
      <c r="B3285" s="32" t="s">
        <v>465</v>
      </c>
      <c r="C3285" s="32" t="s">
        <v>32</v>
      </c>
      <c r="D3285" s="32" t="s">
        <v>33</v>
      </c>
      <c r="E3285" s="32" t="s">
        <v>72</v>
      </c>
      <c r="F3285" s="32" t="s">
        <v>493</v>
      </c>
      <c r="G3285" s="32" t="s">
        <v>467</v>
      </c>
      <c r="H3285" s="32" t="s">
        <v>474</v>
      </c>
      <c r="I3285" s="33">
        <v>120000</v>
      </c>
      <c r="J3285" s="34">
        <v>39904</v>
      </c>
      <c r="K3285" s="35">
        <v>40262</v>
      </c>
      <c r="L3285" s="36">
        <v>40441</v>
      </c>
      <c r="M3285" s="36">
        <v>47562</v>
      </c>
      <c r="N3285" s="37">
        <v>36789</v>
      </c>
      <c r="O3285" s="37">
        <v>36605</v>
      </c>
      <c r="P3285" s="21">
        <v>0</v>
      </c>
      <c r="Q3285" s="33">
        <v>3529000</v>
      </c>
      <c r="R3285" s="33">
        <v>3529000</v>
      </c>
      <c r="S3285" s="33">
        <v>0</v>
      </c>
      <c r="T3285" s="33">
        <v>0</v>
      </c>
      <c r="U3285" s="33">
        <v>49406000</v>
      </c>
    </row>
    <row r="3286" spans="1:21" ht="18" customHeight="1" x14ac:dyDescent="0.15">
      <c r="A3286" s="32" t="s">
        <v>30</v>
      </c>
      <c r="B3286" s="32" t="s">
        <v>465</v>
      </c>
      <c r="C3286" s="32" t="s">
        <v>32</v>
      </c>
      <c r="D3286" s="32" t="s">
        <v>33</v>
      </c>
      <c r="E3286" s="32" t="s">
        <v>72</v>
      </c>
      <c r="F3286" s="32" t="s">
        <v>494</v>
      </c>
      <c r="G3286" s="32" t="s">
        <v>467</v>
      </c>
      <c r="H3286" s="32" t="s">
        <v>474</v>
      </c>
      <c r="I3286" s="33">
        <v>180000</v>
      </c>
      <c r="J3286" s="34">
        <v>40269</v>
      </c>
      <c r="K3286" s="35">
        <v>40627</v>
      </c>
      <c r="L3286" s="36">
        <v>40806</v>
      </c>
      <c r="M3286" s="36">
        <v>47927</v>
      </c>
      <c r="N3286" s="37">
        <v>36789</v>
      </c>
      <c r="O3286" s="37">
        <v>36605</v>
      </c>
      <c r="P3286" s="21">
        <v>0</v>
      </c>
      <c r="Q3286" s="33">
        <v>5294000</v>
      </c>
      <c r="R3286" s="33">
        <v>5294000</v>
      </c>
      <c r="S3286" s="33">
        <v>0</v>
      </c>
      <c r="T3286" s="33">
        <v>0</v>
      </c>
      <c r="U3286" s="33">
        <v>84704000</v>
      </c>
    </row>
    <row r="3287" spans="1:21" ht="18" customHeight="1" x14ac:dyDescent="0.15">
      <c r="A3287" s="32" t="s">
        <v>30</v>
      </c>
      <c r="B3287" s="32" t="s">
        <v>465</v>
      </c>
      <c r="C3287" s="32" t="s">
        <v>32</v>
      </c>
      <c r="D3287" s="32" t="s">
        <v>33</v>
      </c>
      <c r="E3287" s="32" t="s">
        <v>72</v>
      </c>
      <c r="F3287" s="32" t="s">
        <v>495</v>
      </c>
      <c r="G3287" s="32" t="s">
        <v>467</v>
      </c>
      <c r="H3287" s="32" t="s">
        <v>474</v>
      </c>
      <c r="I3287" s="33">
        <v>180000</v>
      </c>
      <c r="J3287" s="34">
        <v>40634</v>
      </c>
      <c r="K3287" s="35">
        <v>40994</v>
      </c>
      <c r="L3287" s="36">
        <v>41172</v>
      </c>
      <c r="M3287" s="36">
        <v>48293</v>
      </c>
      <c r="N3287" s="37">
        <v>36789</v>
      </c>
      <c r="O3287" s="37">
        <v>36605</v>
      </c>
      <c r="P3287" s="21">
        <v>0</v>
      </c>
      <c r="Q3287" s="33">
        <v>5294000</v>
      </c>
      <c r="R3287" s="33">
        <v>5294000</v>
      </c>
      <c r="S3287" s="33">
        <v>0</v>
      </c>
      <c r="T3287" s="33">
        <v>0</v>
      </c>
      <c r="U3287" s="33">
        <v>95292000</v>
      </c>
    </row>
    <row r="3288" spans="1:21" ht="18" customHeight="1" x14ac:dyDescent="0.15">
      <c r="A3288" s="32" t="s">
        <v>30</v>
      </c>
      <c r="B3288" s="32" t="s">
        <v>465</v>
      </c>
      <c r="C3288" s="32" t="s">
        <v>32</v>
      </c>
      <c r="D3288" s="32" t="s">
        <v>33</v>
      </c>
      <c r="E3288" s="32" t="s">
        <v>72</v>
      </c>
      <c r="F3288" s="32" t="s">
        <v>496</v>
      </c>
      <c r="G3288" s="32" t="s">
        <v>467</v>
      </c>
      <c r="H3288" s="32" t="s">
        <v>474</v>
      </c>
      <c r="I3288" s="33">
        <v>36000</v>
      </c>
      <c r="J3288" s="34">
        <v>41000</v>
      </c>
      <c r="K3288" s="35">
        <v>41354</v>
      </c>
      <c r="L3288" s="36">
        <v>41537</v>
      </c>
      <c r="M3288" s="36">
        <v>48658</v>
      </c>
      <c r="N3288" s="37">
        <v>36789</v>
      </c>
      <c r="O3288" s="37">
        <v>36605</v>
      </c>
      <c r="P3288" s="21">
        <v>0</v>
      </c>
      <c r="Q3288" s="33">
        <v>1058000</v>
      </c>
      <c r="R3288" s="33">
        <v>1058000</v>
      </c>
      <c r="S3288" s="33">
        <v>0</v>
      </c>
      <c r="T3288" s="33">
        <v>0</v>
      </c>
      <c r="U3288" s="33">
        <v>21160000</v>
      </c>
    </row>
    <row r="3289" spans="1:21" ht="18" customHeight="1" x14ac:dyDescent="0.15">
      <c r="A3289" s="32" t="s">
        <v>30</v>
      </c>
      <c r="B3289" s="32" t="s">
        <v>465</v>
      </c>
      <c r="C3289" s="32" t="s">
        <v>32</v>
      </c>
      <c r="D3289" s="32" t="s">
        <v>33</v>
      </c>
      <c r="E3289" s="32" t="s">
        <v>72</v>
      </c>
      <c r="F3289" s="32" t="s">
        <v>497</v>
      </c>
      <c r="G3289" s="32" t="s">
        <v>467</v>
      </c>
      <c r="H3289" s="32" t="s">
        <v>474</v>
      </c>
      <c r="I3289" s="33">
        <v>183000</v>
      </c>
      <c r="J3289" s="34">
        <v>41000</v>
      </c>
      <c r="K3289" s="35">
        <v>41354</v>
      </c>
      <c r="L3289" s="36">
        <v>41537</v>
      </c>
      <c r="M3289" s="36">
        <v>48658</v>
      </c>
      <c r="N3289" s="37">
        <v>36789</v>
      </c>
      <c r="O3289" s="37">
        <v>36605</v>
      </c>
      <c r="P3289" s="21">
        <v>0</v>
      </c>
      <c r="Q3289" s="33">
        <v>5382000</v>
      </c>
      <c r="R3289" s="33">
        <v>5382000</v>
      </c>
      <c r="S3289" s="33">
        <v>0</v>
      </c>
      <c r="T3289" s="33">
        <v>0</v>
      </c>
      <c r="U3289" s="33">
        <v>107640000</v>
      </c>
    </row>
    <row r="3290" spans="1:21" ht="18" customHeight="1" x14ac:dyDescent="0.15">
      <c r="A3290" s="32" t="s">
        <v>30</v>
      </c>
      <c r="B3290" s="32" t="s">
        <v>465</v>
      </c>
      <c r="C3290" s="32" t="s">
        <v>32</v>
      </c>
      <c r="D3290" s="32" t="s">
        <v>33</v>
      </c>
      <c r="E3290" s="32" t="s">
        <v>72</v>
      </c>
      <c r="F3290" s="32" t="s">
        <v>498</v>
      </c>
      <c r="G3290" s="32" t="s">
        <v>467</v>
      </c>
      <c r="H3290" s="32" t="s">
        <v>474</v>
      </c>
      <c r="I3290" s="33">
        <v>156000</v>
      </c>
      <c r="J3290" s="34">
        <v>41365</v>
      </c>
      <c r="K3290" s="35">
        <v>41729</v>
      </c>
      <c r="L3290" s="36">
        <v>41902</v>
      </c>
      <c r="M3290" s="36">
        <v>49023</v>
      </c>
      <c r="N3290" s="37">
        <v>36789</v>
      </c>
      <c r="O3290" s="37">
        <v>36605</v>
      </c>
      <c r="P3290" s="21">
        <v>0</v>
      </c>
      <c r="Q3290" s="33">
        <v>4588000</v>
      </c>
      <c r="R3290" s="33">
        <v>4588000</v>
      </c>
      <c r="S3290" s="33">
        <v>0</v>
      </c>
      <c r="T3290" s="33">
        <v>0</v>
      </c>
      <c r="U3290" s="33">
        <v>100936000</v>
      </c>
    </row>
    <row r="3291" spans="1:21" ht="18" customHeight="1" x14ac:dyDescent="0.15">
      <c r="A3291" s="32" t="s">
        <v>30</v>
      </c>
      <c r="B3291" s="32" t="s">
        <v>465</v>
      </c>
      <c r="C3291" s="32" t="s">
        <v>32</v>
      </c>
      <c r="D3291" s="32" t="s">
        <v>33</v>
      </c>
      <c r="E3291" s="32" t="s">
        <v>72</v>
      </c>
      <c r="F3291" s="32" t="s">
        <v>499</v>
      </c>
      <c r="G3291" s="32" t="s">
        <v>467</v>
      </c>
      <c r="H3291" s="32" t="s">
        <v>474</v>
      </c>
      <c r="I3291" s="33">
        <v>96000</v>
      </c>
      <c r="J3291" s="34">
        <v>41365</v>
      </c>
      <c r="K3291" s="35">
        <v>41729</v>
      </c>
      <c r="L3291" s="36">
        <v>41902</v>
      </c>
      <c r="M3291" s="36">
        <v>49023</v>
      </c>
      <c r="N3291" s="37">
        <v>36789</v>
      </c>
      <c r="O3291" s="37">
        <v>36605</v>
      </c>
      <c r="P3291" s="21">
        <v>0</v>
      </c>
      <c r="Q3291" s="33">
        <v>2823000</v>
      </c>
      <c r="R3291" s="33">
        <v>2823000</v>
      </c>
      <c r="S3291" s="33">
        <v>0</v>
      </c>
      <c r="T3291" s="33">
        <v>0</v>
      </c>
      <c r="U3291" s="33">
        <v>62106000</v>
      </c>
    </row>
    <row r="3292" spans="1:21" ht="18" customHeight="1" x14ac:dyDescent="0.15">
      <c r="A3292" s="32" t="s">
        <v>30</v>
      </c>
      <c r="B3292" s="32" t="s">
        <v>465</v>
      </c>
      <c r="C3292" s="32" t="s">
        <v>32</v>
      </c>
      <c r="D3292" s="32" t="s">
        <v>33</v>
      </c>
      <c r="E3292" s="32" t="s">
        <v>72</v>
      </c>
      <c r="F3292" s="32" t="s">
        <v>500</v>
      </c>
      <c r="G3292" s="32" t="s">
        <v>467</v>
      </c>
      <c r="H3292" s="32" t="s">
        <v>474</v>
      </c>
      <c r="I3292" s="33">
        <v>73251</v>
      </c>
      <c r="J3292" s="34">
        <v>41730</v>
      </c>
      <c r="K3292" s="35">
        <v>42089</v>
      </c>
      <c r="L3292" s="36">
        <v>42267</v>
      </c>
      <c r="M3292" s="36">
        <v>49388</v>
      </c>
      <c r="N3292" s="37">
        <v>36789</v>
      </c>
      <c r="O3292" s="37">
        <v>36605</v>
      </c>
      <c r="P3292" s="21">
        <v>0</v>
      </c>
      <c r="Q3292" s="33">
        <v>2154000</v>
      </c>
      <c r="R3292" s="33">
        <v>2154000</v>
      </c>
      <c r="S3292" s="33">
        <v>0</v>
      </c>
      <c r="T3292" s="33">
        <v>0</v>
      </c>
      <c r="U3292" s="33">
        <v>51696000</v>
      </c>
    </row>
    <row r="3293" spans="1:21" ht="18" customHeight="1" x14ac:dyDescent="0.15">
      <c r="A3293" s="32" t="s">
        <v>30</v>
      </c>
      <c r="B3293" s="32" t="s">
        <v>465</v>
      </c>
      <c r="C3293" s="32" t="s">
        <v>32</v>
      </c>
      <c r="D3293" s="32" t="s">
        <v>33</v>
      </c>
      <c r="E3293" s="32" t="s">
        <v>72</v>
      </c>
      <c r="F3293" s="32" t="s">
        <v>501</v>
      </c>
      <c r="G3293" s="32" t="s">
        <v>467</v>
      </c>
      <c r="H3293" s="32" t="s">
        <v>474</v>
      </c>
      <c r="I3293" s="33">
        <v>1396882</v>
      </c>
      <c r="J3293" s="34">
        <v>41730</v>
      </c>
      <c r="K3293" s="35">
        <v>42089</v>
      </c>
      <c r="L3293" s="36">
        <v>42267</v>
      </c>
      <c r="M3293" s="36">
        <v>49388</v>
      </c>
      <c r="N3293" s="37">
        <v>36789</v>
      </c>
      <c r="O3293" s="37">
        <v>36605</v>
      </c>
      <c r="P3293" s="21">
        <v>0</v>
      </c>
      <c r="Q3293" s="33">
        <v>41084000</v>
      </c>
      <c r="R3293" s="33">
        <v>41084000</v>
      </c>
      <c r="S3293" s="33">
        <v>0</v>
      </c>
      <c r="T3293" s="33">
        <v>0</v>
      </c>
      <c r="U3293" s="33">
        <v>986016000</v>
      </c>
    </row>
    <row r="3294" spans="1:21" ht="18" customHeight="1" x14ac:dyDescent="0.15">
      <c r="A3294" s="32" t="s">
        <v>30</v>
      </c>
      <c r="B3294" s="32" t="s">
        <v>465</v>
      </c>
      <c r="C3294" s="32" t="s">
        <v>32</v>
      </c>
      <c r="D3294" s="32" t="s">
        <v>33</v>
      </c>
      <c r="E3294" s="32" t="s">
        <v>72</v>
      </c>
      <c r="F3294" s="32" t="s">
        <v>502</v>
      </c>
      <c r="G3294" s="32" t="s">
        <v>467</v>
      </c>
      <c r="H3294" s="32" t="s">
        <v>474</v>
      </c>
      <c r="I3294" s="33">
        <v>350080</v>
      </c>
      <c r="J3294" s="34">
        <v>41730</v>
      </c>
      <c r="K3294" s="35">
        <v>42089</v>
      </c>
      <c r="L3294" s="36">
        <v>42267</v>
      </c>
      <c r="M3294" s="36">
        <v>49388</v>
      </c>
      <c r="N3294" s="37">
        <v>36789</v>
      </c>
      <c r="O3294" s="37">
        <v>36605</v>
      </c>
      <c r="P3294" s="21">
        <v>0</v>
      </c>
      <c r="Q3294" s="33">
        <v>10296391</v>
      </c>
      <c r="R3294" s="33">
        <v>10296391</v>
      </c>
      <c r="S3294" s="33">
        <v>0</v>
      </c>
      <c r="T3294" s="33">
        <v>0</v>
      </c>
      <c r="U3294" s="33">
        <v>247113388</v>
      </c>
    </row>
    <row r="3295" spans="1:21" ht="18" customHeight="1" x14ac:dyDescent="0.15">
      <c r="A3295" s="32" t="s">
        <v>30</v>
      </c>
      <c r="B3295" s="32" t="s">
        <v>465</v>
      </c>
      <c r="C3295" s="32" t="s">
        <v>32</v>
      </c>
      <c r="D3295" s="32" t="s">
        <v>33</v>
      </c>
      <c r="E3295" s="32" t="s">
        <v>72</v>
      </c>
      <c r="F3295" s="32" t="s">
        <v>502</v>
      </c>
      <c r="G3295" s="32" t="s">
        <v>467</v>
      </c>
      <c r="H3295" s="32" t="s">
        <v>474</v>
      </c>
      <c r="I3295" s="33">
        <v>427200</v>
      </c>
      <c r="J3295" s="34">
        <v>41365</v>
      </c>
      <c r="K3295" s="35">
        <v>42089</v>
      </c>
      <c r="L3295" s="36">
        <v>42267</v>
      </c>
      <c r="M3295" s="36">
        <v>49388</v>
      </c>
      <c r="N3295" s="37">
        <v>36789</v>
      </c>
      <c r="O3295" s="37">
        <v>36605</v>
      </c>
      <c r="P3295" s="21">
        <v>0</v>
      </c>
      <c r="Q3295" s="33">
        <v>12564609</v>
      </c>
      <c r="R3295" s="33">
        <v>12564609</v>
      </c>
      <c r="S3295" s="33">
        <v>0</v>
      </c>
      <c r="T3295" s="33">
        <v>0</v>
      </c>
      <c r="U3295" s="33">
        <v>301550612</v>
      </c>
    </row>
    <row r="3296" spans="1:21" ht="18" customHeight="1" x14ac:dyDescent="0.15">
      <c r="A3296" s="32" t="s">
        <v>30</v>
      </c>
      <c r="B3296" s="32" t="s">
        <v>465</v>
      </c>
      <c r="C3296" s="32" t="s">
        <v>32</v>
      </c>
      <c r="D3296" s="32" t="s">
        <v>33</v>
      </c>
      <c r="E3296" s="32" t="s">
        <v>72</v>
      </c>
      <c r="F3296" s="32" t="s">
        <v>503</v>
      </c>
      <c r="G3296" s="32" t="s">
        <v>467</v>
      </c>
      <c r="H3296" s="32" t="s">
        <v>474</v>
      </c>
      <c r="I3296" s="33">
        <v>172400</v>
      </c>
      <c r="J3296" s="34">
        <v>42095</v>
      </c>
      <c r="K3296" s="35">
        <v>42418</v>
      </c>
      <c r="L3296" s="36">
        <v>42449</v>
      </c>
      <c r="M3296" s="36">
        <v>49572</v>
      </c>
      <c r="N3296" s="37">
        <v>36789</v>
      </c>
      <c r="O3296" s="37">
        <v>36605</v>
      </c>
      <c r="P3296" s="21">
        <v>0</v>
      </c>
      <c r="Q3296" s="33">
        <v>5070000</v>
      </c>
      <c r="R3296" s="33">
        <v>5070000</v>
      </c>
      <c r="S3296" s="33">
        <v>0</v>
      </c>
      <c r="T3296" s="33">
        <v>0</v>
      </c>
      <c r="U3296" s="33">
        <v>126750000</v>
      </c>
    </row>
    <row r="3297" spans="1:21" ht="18" customHeight="1" x14ac:dyDescent="0.15">
      <c r="A3297" s="32" t="s">
        <v>30</v>
      </c>
      <c r="B3297" s="32" t="s">
        <v>465</v>
      </c>
      <c r="C3297" s="32" t="s">
        <v>32</v>
      </c>
      <c r="D3297" s="32" t="s">
        <v>33</v>
      </c>
      <c r="E3297" s="32" t="s">
        <v>72</v>
      </c>
      <c r="F3297" s="32" t="s">
        <v>504</v>
      </c>
      <c r="G3297" s="32" t="s">
        <v>467</v>
      </c>
      <c r="H3297" s="32" t="s">
        <v>474</v>
      </c>
      <c r="I3297" s="33">
        <v>235500</v>
      </c>
      <c r="J3297" s="34">
        <v>42095</v>
      </c>
      <c r="K3297" s="35">
        <v>42453</v>
      </c>
      <c r="L3297" s="36">
        <v>42633</v>
      </c>
      <c r="M3297" s="36">
        <v>49754</v>
      </c>
      <c r="N3297" s="37">
        <v>36789</v>
      </c>
      <c r="O3297" s="37">
        <v>36605</v>
      </c>
      <c r="P3297" s="21">
        <v>0</v>
      </c>
      <c r="Q3297" s="33">
        <v>6926000</v>
      </c>
      <c r="R3297" s="33">
        <v>6926000</v>
      </c>
      <c r="S3297" s="33">
        <v>0</v>
      </c>
      <c r="T3297" s="33">
        <v>0</v>
      </c>
      <c r="U3297" s="33">
        <v>180076000</v>
      </c>
    </row>
    <row r="3298" spans="1:21" ht="18" customHeight="1" x14ac:dyDescent="0.15">
      <c r="A3298" s="32" t="s">
        <v>30</v>
      </c>
      <c r="B3298" s="32" t="s">
        <v>465</v>
      </c>
      <c r="C3298" s="32" t="s">
        <v>32</v>
      </c>
      <c r="D3298" s="32" t="s">
        <v>33</v>
      </c>
      <c r="E3298" s="32" t="s">
        <v>72</v>
      </c>
      <c r="F3298" s="32" t="s">
        <v>505</v>
      </c>
      <c r="G3298" s="32" t="s">
        <v>467</v>
      </c>
      <c r="H3298" s="32" t="s">
        <v>474</v>
      </c>
      <c r="I3298" s="33">
        <v>127305</v>
      </c>
      <c r="J3298" s="34">
        <v>42461</v>
      </c>
      <c r="K3298" s="35">
        <v>42821</v>
      </c>
      <c r="L3298" s="36">
        <v>42998</v>
      </c>
      <c r="M3298" s="36">
        <v>50119</v>
      </c>
      <c r="N3298" s="37">
        <v>36789</v>
      </c>
      <c r="O3298" s="37">
        <v>36605</v>
      </c>
      <c r="P3298" s="21">
        <v>0</v>
      </c>
      <c r="Q3298" s="33">
        <v>3744000</v>
      </c>
      <c r="R3298" s="33">
        <v>3744000</v>
      </c>
      <c r="S3298" s="33">
        <v>0</v>
      </c>
      <c r="T3298" s="33">
        <v>0</v>
      </c>
      <c r="U3298" s="33">
        <v>104832000</v>
      </c>
    </row>
    <row r="3299" spans="1:21" ht="18" customHeight="1" x14ac:dyDescent="0.15">
      <c r="A3299" s="32" t="s">
        <v>30</v>
      </c>
      <c r="B3299" s="32" t="s">
        <v>465</v>
      </c>
      <c r="C3299" s="32" t="s">
        <v>32</v>
      </c>
      <c r="D3299" s="32" t="s">
        <v>33</v>
      </c>
      <c r="E3299" s="32" t="s">
        <v>72</v>
      </c>
      <c r="F3299" s="32" t="s">
        <v>506</v>
      </c>
      <c r="G3299" s="32" t="s">
        <v>467</v>
      </c>
      <c r="H3299" s="32" t="s">
        <v>474</v>
      </c>
      <c r="I3299" s="33">
        <v>46010</v>
      </c>
      <c r="J3299" s="34">
        <v>42095</v>
      </c>
      <c r="K3299" s="35">
        <v>42821</v>
      </c>
      <c r="L3299" s="36">
        <v>42998</v>
      </c>
      <c r="M3299" s="36">
        <v>50119</v>
      </c>
      <c r="N3299" s="37">
        <v>36789</v>
      </c>
      <c r="O3299" s="37">
        <v>36605</v>
      </c>
      <c r="P3299" s="21">
        <v>0</v>
      </c>
      <c r="Q3299" s="33">
        <v>1353000</v>
      </c>
      <c r="R3299" s="33">
        <v>1353000</v>
      </c>
      <c r="S3299" s="33">
        <v>0</v>
      </c>
      <c r="T3299" s="33">
        <v>0</v>
      </c>
      <c r="U3299" s="33">
        <v>37884000</v>
      </c>
    </row>
    <row r="3300" spans="1:21" ht="18" customHeight="1" x14ac:dyDescent="0.15">
      <c r="A3300" s="32" t="s">
        <v>30</v>
      </c>
      <c r="B3300" s="32" t="s">
        <v>465</v>
      </c>
      <c r="C3300" s="32" t="s">
        <v>32</v>
      </c>
      <c r="D3300" s="32" t="s">
        <v>33</v>
      </c>
      <c r="E3300" s="32" t="s">
        <v>72</v>
      </c>
      <c r="F3300" s="32" t="s">
        <v>507</v>
      </c>
      <c r="G3300" s="32" t="s">
        <v>467</v>
      </c>
      <c r="H3300" s="32" t="s">
        <v>474</v>
      </c>
      <c r="I3300" s="33">
        <v>512784</v>
      </c>
      <c r="J3300" s="34">
        <v>42095</v>
      </c>
      <c r="K3300" s="35">
        <v>42821</v>
      </c>
      <c r="L3300" s="36">
        <v>42998</v>
      </c>
      <c r="M3300" s="36">
        <v>49754</v>
      </c>
      <c r="N3300" s="37">
        <v>36789</v>
      </c>
      <c r="O3300" s="37">
        <v>36605</v>
      </c>
      <c r="P3300" s="21">
        <v>0</v>
      </c>
      <c r="Q3300" s="33">
        <v>15081000</v>
      </c>
      <c r="R3300" s="33">
        <v>15081000</v>
      </c>
      <c r="S3300" s="33">
        <v>0</v>
      </c>
      <c r="T3300" s="33">
        <v>0</v>
      </c>
      <c r="U3300" s="33">
        <v>392106000</v>
      </c>
    </row>
    <row r="3301" spans="1:21" ht="18" customHeight="1" x14ac:dyDescent="0.15">
      <c r="A3301" s="32" t="s">
        <v>30</v>
      </c>
      <c r="B3301" s="32" t="s">
        <v>465</v>
      </c>
      <c r="C3301" s="32" t="s">
        <v>32</v>
      </c>
      <c r="D3301" s="32" t="s">
        <v>33</v>
      </c>
      <c r="E3301" s="32" t="s">
        <v>72</v>
      </c>
      <c r="F3301" s="32" t="s">
        <v>508</v>
      </c>
      <c r="G3301" s="32" t="s">
        <v>467</v>
      </c>
      <c r="H3301" s="32" t="s">
        <v>474</v>
      </c>
      <c r="I3301" s="33">
        <v>30800</v>
      </c>
      <c r="J3301" s="34">
        <v>42461</v>
      </c>
      <c r="K3301" s="35">
        <v>42821</v>
      </c>
      <c r="L3301" s="36">
        <v>42998</v>
      </c>
      <c r="M3301" s="36">
        <v>50119</v>
      </c>
      <c r="N3301" s="37">
        <v>36789</v>
      </c>
      <c r="O3301" s="37">
        <v>36605</v>
      </c>
      <c r="P3301" s="21">
        <v>0</v>
      </c>
      <c r="Q3301" s="33">
        <v>905000</v>
      </c>
      <c r="R3301" s="33">
        <v>905000</v>
      </c>
      <c r="S3301" s="33">
        <v>0</v>
      </c>
      <c r="T3301" s="33">
        <v>0</v>
      </c>
      <c r="U3301" s="33">
        <v>25340000</v>
      </c>
    </row>
    <row r="3302" spans="1:21" ht="18" customHeight="1" x14ac:dyDescent="0.15">
      <c r="A3302" s="32" t="s">
        <v>30</v>
      </c>
      <c r="B3302" s="32" t="s">
        <v>465</v>
      </c>
      <c r="C3302" s="32" t="s">
        <v>32</v>
      </c>
      <c r="D3302" s="32" t="s">
        <v>33</v>
      </c>
      <c r="E3302" s="32" t="s">
        <v>72</v>
      </c>
      <c r="F3302" s="32" t="s">
        <v>509</v>
      </c>
      <c r="G3302" s="32" t="s">
        <v>467</v>
      </c>
      <c r="H3302" s="32" t="s">
        <v>474</v>
      </c>
      <c r="I3302" s="33">
        <v>88695</v>
      </c>
      <c r="J3302" s="34">
        <v>42461</v>
      </c>
      <c r="K3302" s="35">
        <v>42821</v>
      </c>
      <c r="L3302" s="36">
        <v>42998</v>
      </c>
      <c r="M3302" s="36">
        <v>50119</v>
      </c>
      <c r="N3302" s="37">
        <v>36789</v>
      </c>
      <c r="O3302" s="37">
        <v>36605</v>
      </c>
      <c r="P3302" s="21">
        <v>0</v>
      </c>
      <c r="Q3302" s="33">
        <v>2608000</v>
      </c>
      <c r="R3302" s="33">
        <v>2608000</v>
      </c>
      <c r="S3302" s="33">
        <v>0</v>
      </c>
      <c r="T3302" s="33">
        <v>0</v>
      </c>
      <c r="U3302" s="33">
        <v>73024000</v>
      </c>
    </row>
    <row r="3303" spans="1:21" ht="18" customHeight="1" x14ac:dyDescent="0.15">
      <c r="A3303" s="32" t="s">
        <v>30</v>
      </c>
      <c r="B3303" s="32" t="s">
        <v>465</v>
      </c>
      <c r="C3303" s="32" t="s">
        <v>32</v>
      </c>
      <c r="D3303" s="32" t="s">
        <v>33</v>
      </c>
      <c r="E3303" s="32" t="s">
        <v>72</v>
      </c>
      <c r="F3303" s="32" t="s">
        <v>510</v>
      </c>
      <c r="G3303" s="32" t="s">
        <v>467</v>
      </c>
      <c r="H3303" s="32" t="s">
        <v>474</v>
      </c>
      <c r="I3303" s="33">
        <v>98505</v>
      </c>
      <c r="J3303" s="34">
        <v>42461</v>
      </c>
      <c r="K3303" s="35">
        <v>43185</v>
      </c>
      <c r="L3303" s="36">
        <v>43363</v>
      </c>
      <c r="M3303" s="36">
        <v>50119</v>
      </c>
      <c r="N3303" s="37">
        <v>36789</v>
      </c>
      <c r="O3303" s="37">
        <v>36605</v>
      </c>
      <c r="P3303" s="21">
        <v>0</v>
      </c>
      <c r="Q3303" s="33">
        <v>2897000</v>
      </c>
      <c r="R3303" s="33">
        <v>2897000</v>
      </c>
      <c r="S3303" s="33">
        <v>0</v>
      </c>
      <c r="T3303" s="33">
        <v>0</v>
      </c>
      <c r="U3303" s="33">
        <v>81116000</v>
      </c>
    </row>
    <row r="3304" spans="1:21" ht="18" customHeight="1" x14ac:dyDescent="0.15">
      <c r="A3304" s="32" t="s">
        <v>30</v>
      </c>
      <c r="B3304" s="32" t="s">
        <v>465</v>
      </c>
      <c r="C3304" s="32" t="s">
        <v>32</v>
      </c>
      <c r="D3304" s="32" t="s">
        <v>33</v>
      </c>
      <c r="E3304" s="32" t="s">
        <v>72</v>
      </c>
      <c r="F3304" s="32" t="s">
        <v>511</v>
      </c>
      <c r="G3304" s="32" t="s">
        <v>467</v>
      </c>
      <c r="H3304" s="32" t="s">
        <v>474</v>
      </c>
      <c r="I3304" s="33">
        <v>108000</v>
      </c>
      <c r="J3304" s="34">
        <v>42826</v>
      </c>
      <c r="K3304" s="35">
        <v>43185</v>
      </c>
      <c r="L3304" s="36">
        <v>43363</v>
      </c>
      <c r="M3304" s="36">
        <v>50484</v>
      </c>
      <c r="N3304" s="37">
        <v>36789</v>
      </c>
      <c r="O3304" s="37">
        <v>36605</v>
      </c>
      <c r="P3304" s="21">
        <v>0</v>
      </c>
      <c r="Q3304" s="33">
        <v>3176000</v>
      </c>
      <c r="R3304" s="33">
        <v>3176000</v>
      </c>
      <c r="S3304" s="33">
        <v>0</v>
      </c>
      <c r="T3304" s="33">
        <v>0</v>
      </c>
      <c r="U3304" s="33">
        <v>95280000</v>
      </c>
    </row>
    <row r="3305" spans="1:21" ht="18" customHeight="1" x14ac:dyDescent="0.15">
      <c r="A3305" s="32" t="s">
        <v>30</v>
      </c>
      <c r="B3305" s="32" t="s">
        <v>465</v>
      </c>
      <c r="C3305" s="32" t="s">
        <v>32</v>
      </c>
      <c r="D3305" s="32" t="s">
        <v>33</v>
      </c>
      <c r="E3305" s="32" t="s">
        <v>72</v>
      </c>
      <c r="F3305" s="32" t="s">
        <v>512</v>
      </c>
      <c r="G3305" s="32" t="s">
        <v>467</v>
      </c>
      <c r="H3305" s="32" t="s">
        <v>474</v>
      </c>
      <c r="I3305" s="33">
        <v>133695</v>
      </c>
      <c r="J3305" s="34">
        <v>42826</v>
      </c>
      <c r="K3305" s="35">
        <v>43185</v>
      </c>
      <c r="L3305" s="36">
        <v>43363</v>
      </c>
      <c r="M3305" s="36">
        <v>50484</v>
      </c>
      <c r="N3305" s="37">
        <v>36789</v>
      </c>
      <c r="O3305" s="37">
        <v>36605</v>
      </c>
      <c r="P3305" s="21">
        <v>0</v>
      </c>
      <c r="Q3305" s="33">
        <v>3932000</v>
      </c>
      <c r="R3305" s="33">
        <v>3932000</v>
      </c>
      <c r="S3305" s="33">
        <v>0</v>
      </c>
      <c r="T3305" s="33">
        <v>0</v>
      </c>
      <c r="U3305" s="33">
        <v>117960000</v>
      </c>
    </row>
    <row r="3306" spans="1:21" ht="18" customHeight="1" x14ac:dyDescent="0.15">
      <c r="A3306" s="32" t="s">
        <v>30</v>
      </c>
      <c r="B3306" s="32" t="s">
        <v>465</v>
      </c>
      <c r="C3306" s="32" t="s">
        <v>32</v>
      </c>
      <c r="D3306" s="32" t="s">
        <v>33</v>
      </c>
      <c r="E3306" s="32" t="s">
        <v>72</v>
      </c>
      <c r="F3306" s="32" t="s">
        <v>513</v>
      </c>
      <c r="G3306" s="32" t="s">
        <v>467</v>
      </c>
      <c r="H3306" s="32" t="s">
        <v>474</v>
      </c>
      <c r="I3306" s="33">
        <v>97200</v>
      </c>
      <c r="J3306" s="34">
        <v>42826</v>
      </c>
      <c r="K3306" s="35">
        <v>43185</v>
      </c>
      <c r="L3306" s="36">
        <v>43363</v>
      </c>
      <c r="M3306" s="36">
        <v>50484</v>
      </c>
      <c r="N3306" s="37">
        <v>36789</v>
      </c>
      <c r="O3306" s="37">
        <v>36605</v>
      </c>
      <c r="P3306" s="21">
        <v>0</v>
      </c>
      <c r="Q3306" s="33">
        <v>2858000</v>
      </c>
      <c r="R3306" s="33">
        <v>2858000</v>
      </c>
      <c r="S3306" s="33">
        <v>0</v>
      </c>
      <c r="T3306" s="33">
        <v>0</v>
      </c>
      <c r="U3306" s="33">
        <v>85740000</v>
      </c>
    </row>
    <row r="3307" spans="1:21" ht="18" customHeight="1" x14ac:dyDescent="0.15">
      <c r="A3307" s="32" t="s">
        <v>30</v>
      </c>
      <c r="B3307" s="32" t="s">
        <v>465</v>
      </c>
      <c r="C3307" s="32" t="s">
        <v>32</v>
      </c>
      <c r="D3307" s="32" t="s">
        <v>33</v>
      </c>
      <c r="E3307" s="32" t="s">
        <v>72</v>
      </c>
      <c r="F3307" s="32" t="s">
        <v>514</v>
      </c>
      <c r="G3307" s="32" t="s">
        <v>467</v>
      </c>
      <c r="H3307" s="32" t="s">
        <v>474</v>
      </c>
      <c r="I3307" s="33">
        <v>27405</v>
      </c>
      <c r="J3307" s="34">
        <v>42826</v>
      </c>
      <c r="K3307" s="35">
        <v>43549</v>
      </c>
      <c r="L3307" s="36">
        <v>43728</v>
      </c>
      <c r="M3307" s="36">
        <v>50484</v>
      </c>
      <c r="N3307" s="37">
        <v>36789</v>
      </c>
      <c r="O3307" s="37">
        <v>36605</v>
      </c>
      <c r="P3307" s="21">
        <v>0</v>
      </c>
      <c r="Q3307" s="33">
        <v>806000</v>
      </c>
      <c r="R3307" s="33">
        <v>806000</v>
      </c>
      <c r="S3307" s="33">
        <v>0</v>
      </c>
      <c r="T3307" s="33">
        <v>0</v>
      </c>
      <c r="U3307" s="33">
        <v>24180000</v>
      </c>
    </row>
    <row r="3308" spans="1:21" ht="18" customHeight="1" x14ac:dyDescent="0.15">
      <c r="A3308" s="32" t="s">
        <v>30</v>
      </c>
      <c r="B3308" s="32" t="s">
        <v>465</v>
      </c>
      <c r="C3308" s="32" t="s">
        <v>32</v>
      </c>
      <c r="D3308" s="32" t="s">
        <v>33</v>
      </c>
      <c r="E3308" s="32" t="s">
        <v>72</v>
      </c>
      <c r="F3308" s="32" t="s">
        <v>515</v>
      </c>
      <c r="G3308" s="32" t="s">
        <v>467</v>
      </c>
      <c r="H3308" s="32" t="s">
        <v>474</v>
      </c>
      <c r="I3308" s="33">
        <v>40005</v>
      </c>
      <c r="J3308" s="34">
        <v>43191</v>
      </c>
      <c r="K3308" s="35">
        <v>43549</v>
      </c>
      <c r="L3308" s="36">
        <v>43728</v>
      </c>
      <c r="M3308" s="36">
        <v>50849</v>
      </c>
      <c r="N3308" s="37">
        <v>36789</v>
      </c>
      <c r="O3308" s="37">
        <v>36605</v>
      </c>
      <c r="P3308" s="21">
        <v>0</v>
      </c>
      <c r="Q3308" s="33">
        <v>1176000</v>
      </c>
      <c r="R3308" s="33">
        <v>1176000</v>
      </c>
      <c r="S3308" s="33">
        <v>0</v>
      </c>
      <c r="T3308" s="33">
        <v>0</v>
      </c>
      <c r="U3308" s="33">
        <v>37632000</v>
      </c>
    </row>
    <row r="3309" spans="1:21" ht="18" customHeight="1" x14ac:dyDescent="0.15">
      <c r="A3309" s="32" t="s">
        <v>30</v>
      </c>
      <c r="B3309" s="32" t="s">
        <v>465</v>
      </c>
      <c r="C3309" s="32" t="s">
        <v>32</v>
      </c>
      <c r="D3309" s="32" t="s">
        <v>33</v>
      </c>
      <c r="E3309" s="32" t="s">
        <v>72</v>
      </c>
      <c r="F3309" s="32" t="s">
        <v>516</v>
      </c>
      <c r="G3309" s="32" t="s">
        <v>467</v>
      </c>
      <c r="H3309" s="32" t="s">
        <v>474</v>
      </c>
      <c r="I3309" s="33">
        <v>118395</v>
      </c>
      <c r="J3309" s="34">
        <v>43191</v>
      </c>
      <c r="K3309" s="35">
        <v>43549</v>
      </c>
      <c r="L3309" s="36">
        <v>43728</v>
      </c>
      <c r="M3309" s="36">
        <v>50849</v>
      </c>
      <c r="N3309" s="37">
        <v>36789</v>
      </c>
      <c r="O3309" s="37">
        <v>36605</v>
      </c>
      <c r="P3309" s="21">
        <v>0</v>
      </c>
      <c r="Q3309" s="33">
        <v>3482000</v>
      </c>
      <c r="R3309" s="33">
        <v>3482000</v>
      </c>
      <c r="S3309" s="33">
        <v>0</v>
      </c>
      <c r="T3309" s="33">
        <v>0</v>
      </c>
      <c r="U3309" s="33">
        <v>111424000</v>
      </c>
    </row>
    <row r="3310" spans="1:21" ht="18" customHeight="1" x14ac:dyDescent="0.15">
      <c r="A3310" s="32" t="s">
        <v>30</v>
      </c>
      <c r="B3310" s="32" t="s">
        <v>465</v>
      </c>
      <c r="C3310" s="32" t="s">
        <v>32</v>
      </c>
      <c r="D3310" s="32" t="s">
        <v>33</v>
      </c>
      <c r="E3310" s="32" t="s">
        <v>72</v>
      </c>
      <c r="F3310" s="32" t="s">
        <v>517</v>
      </c>
      <c r="G3310" s="32" t="s">
        <v>467</v>
      </c>
      <c r="H3310" s="32" t="s">
        <v>474</v>
      </c>
      <c r="I3310" s="33">
        <v>492600</v>
      </c>
      <c r="J3310" s="34">
        <v>43556</v>
      </c>
      <c r="K3310" s="35">
        <v>43915</v>
      </c>
      <c r="L3310" s="36">
        <v>44094</v>
      </c>
      <c r="M3310" s="36">
        <v>51215</v>
      </c>
      <c r="N3310" s="37">
        <v>36789</v>
      </c>
      <c r="O3310" s="37">
        <v>36605</v>
      </c>
      <c r="P3310" s="21">
        <v>0</v>
      </c>
      <c r="Q3310" s="33">
        <v>14496000</v>
      </c>
      <c r="R3310" s="33">
        <v>14488000</v>
      </c>
      <c r="S3310" s="33">
        <v>0</v>
      </c>
      <c r="T3310" s="33">
        <v>0</v>
      </c>
      <c r="U3310" s="33">
        <v>492600000</v>
      </c>
    </row>
    <row r="3311" spans="1:21" ht="18" customHeight="1" x14ac:dyDescent="0.15">
      <c r="A3311" s="32" t="s">
        <v>30</v>
      </c>
      <c r="B3311" s="32" t="s">
        <v>465</v>
      </c>
      <c r="C3311" s="32" t="s">
        <v>32</v>
      </c>
      <c r="D3311" s="32" t="s">
        <v>33</v>
      </c>
      <c r="E3311" s="32" t="s">
        <v>72</v>
      </c>
      <c r="F3311" s="32" t="s">
        <v>518</v>
      </c>
      <c r="G3311" s="32" t="s">
        <v>467</v>
      </c>
      <c r="H3311" s="32" t="s">
        <v>474</v>
      </c>
      <c r="I3311" s="33">
        <v>108000</v>
      </c>
      <c r="J3311" s="34">
        <v>43922</v>
      </c>
      <c r="K3311" s="35">
        <v>44280</v>
      </c>
      <c r="L3311" s="36">
        <v>44459</v>
      </c>
      <c r="M3311" s="36">
        <v>51580</v>
      </c>
      <c r="N3311" s="37">
        <v>36789</v>
      </c>
      <c r="O3311" s="37">
        <v>36605</v>
      </c>
      <c r="P3311" s="21">
        <v>0</v>
      </c>
      <c r="Q3311" s="33">
        <v>0</v>
      </c>
      <c r="R3311" s="33">
        <v>0</v>
      </c>
      <c r="S3311" s="33">
        <v>0</v>
      </c>
      <c r="T3311" s="33">
        <v>0</v>
      </c>
      <c r="U3311" s="33">
        <v>108000000</v>
      </c>
    </row>
    <row r="3312" spans="1:21" ht="18" customHeight="1" x14ac:dyDescent="0.15">
      <c r="A3312" s="32" t="s">
        <v>30</v>
      </c>
      <c r="B3312" s="32" t="s">
        <v>465</v>
      </c>
      <c r="C3312" s="32" t="s">
        <v>32</v>
      </c>
      <c r="D3312" s="32" t="s">
        <v>33</v>
      </c>
      <c r="E3312" s="32" t="s">
        <v>72</v>
      </c>
      <c r="F3312" s="32" t="s">
        <v>519</v>
      </c>
      <c r="G3312" s="32" t="s">
        <v>467</v>
      </c>
      <c r="H3312" s="32" t="s">
        <v>474</v>
      </c>
      <c r="I3312" s="33">
        <v>241200</v>
      </c>
      <c r="J3312" s="34">
        <v>44287</v>
      </c>
      <c r="K3312" s="35">
        <v>44645</v>
      </c>
      <c r="L3312" s="36">
        <v>44824</v>
      </c>
      <c r="M3312" s="36">
        <v>51945</v>
      </c>
      <c r="N3312" s="37">
        <v>36789</v>
      </c>
      <c r="O3312" s="37">
        <v>36605</v>
      </c>
      <c r="P3312" s="21">
        <v>0</v>
      </c>
      <c r="Q3312" s="33">
        <v>0</v>
      </c>
      <c r="R3312" s="33">
        <v>0</v>
      </c>
      <c r="S3312" s="33">
        <v>0</v>
      </c>
      <c r="T3312" s="33">
        <v>0</v>
      </c>
      <c r="U3312" s="33">
        <v>241200000</v>
      </c>
    </row>
    <row r="3313" spans="1:21" ht="18" customHeight="1" x14ac:dyDescent="0.15">
      <c r="A3313" s="38" t="s">
        <v>30</v>
      </c>
      <c r="B3313" s="38" t="s">
        <v>465</v>
      </c>
      <c r="C3313" s="38" t="s">
        <v>32</v>
      </c>
      <c r="D3313" s="38" t="s">
        <v>33</v>
      </c>
      <c r="E3313" s="38" t="s">
        <v>72</v>
      </c>
      <c r="F3313" s="39"/>
      <c r="G3313" s="40"/>
      <c r="H3313" s="41" t="s">
        <v>71</v>
      </c>
      <c r="I3313" s="42">
        <f>SUM(I3283:I3312)</f>
        <v>5989712</v>
      </c>
      <c r="J3313" s="43"/>
      <c r="K3313" s="44"/>
      <c r="L3313" s="45"/>
      <c r="M3313" s="45"/>
      <c r="N3313" s="46"/>
      <c r="O3313" s="46"/>
      <c r="P3313" s="47"/>
      <c r="Q3313" s="42">
        <f>SUM(Q3283:Q3312)</f>
        <v>165893000</v>
      </c>
      <c r="R3313" s="42">
        <f>SUM(R3283:R3312)</f>
        <v>165885000</v>
      </c>
      <c r="S3313" s="42">
        <f>SUM(S3283:S3312)</f>
        <v>0</v>
      </c>
      <c r="T3313" s="42">
        <f>SUM(T3283:T3312)</f>
        <v>0</v>
      </c>
      <c r="U3313" s="42">
        <f>SUM(U3283:U3312)</f>
        <v>4482556000</v>
      </c>
    </row>
    <row r="3314" spans="1:21" ht="18" customHeight="1" x14ac:dyDescent="0.15">
      <c r="A3314" s="38" t="s">
        <v>30</v>
      </c>
      <c r="B3314" s="38" t="s">
        <v>465</v>
      </c>
      <c r="C3314" s="38" t="s">
        <v>32</v>
      </c>
      <c r="D3314" s="38" t="s">
        <v>33</v>
      </c>
      <c r="E3314" s="38"/>
      <c r="F3314" s="40"/>
      <c r="G3314" s="40"/>
      <c r="H3314" s="41" t="s">
        <v>71</v>
      </c>
      <c r="I3314" s="42">
        <f>I3282+I3313</f>
        <v>10556152</v>
      </c>
      <c r="J3314" s="43"/>
      <c r="K3314" s="44"/>
      <c r="L3314" s="45"/>
      <c r="M3314" s="45"/>
      <c r="N3314" s="46"/>
      <c r="O3314" s="46"/>
      <c r="P3314" s="47"/>
      <c r="Q3314" s="42">
        <f>Q3282+Q3313</f>
        <v>297021034</v>
      </c>
      <c r="R3314" s="42">
        <f>R3282+R3313</f>
        <v>297566916</v>
      </c>
      <c r="S3314" s="42">
        <f>S3282+S3313</f>
        <v>8098618</v>
      </c>
      <c r="T3314" s="42">
        <f>T3282+T3313</f>
        <v>7484559</v>
      </c>
      <c r="U3314" s="42">
        <f>U3282+U3313</f>
        <v>7269192906</v>
      </c>
    </row>
    <row r="3315" spans="1:21" ht="18" customHeight="1" x14ac:dyDescent="0.15">
      <c r="A3315" s="38" t="s">
        <v>30</v>
      </c>
      <c r="B3315" s="38" t="s">
        <v>465</v>
      </c>
      <c r="C3315" s="38" t="s">
        <v>32</v>
      </c>
      <c r="D3315" s="39"/>
      <c r="E3315" s="40"/>
      <c r="F3315" s="40"/>
      <c r="G3315" s="40"/>
      <c r="H3315" s="41" t="s">
        <v>71</v>
      </c>
      <c r="I3315" s="42">
        <f>I3314</f>
        <v>10556152</v>
      </c>
      <c r="J3315" s="43"/>
      <c r="K3315" s="44"/>
      <c r="L3315" s="45"/>
      <c r="M3315" s="45"/>
      <c r="N3315" s="46"/>
      <c r="O3315" s="46"/>
      <c r="P3315" s="47"/>
      <c r="Q3315" s="42">
        <f t="shared" ref="Q3315:U3316" si="0">Q3314</f>
        <v>297021034</v>
      </c>
      <c r="R3315" s="42">
        <f t="shared" si="0"/>
        <v>297566916</v>
      </c>
      <c r="S3315" s="42">
        <f t="shared" si="0"/>
        <v>8098618</v>
      </c>
      <c r="T3315" s="42">
        <f t="shared" si="0"/>
        <v>7484559</v>
      </c>
      <c r="U3315" s="42">
        <f t="shared" si="0"/>
        <v>7269192906</v>
      </c>
    </row>
    <row r="3316" spans="1:21" ht="18" customHeight="1" x14ac:dyDescent="0.15">
      <c r="A3316" s="38" t="s">
        <v>30</v>
      </c>
      <c r="B3316" s="38" t="s">
        <v>465</v>
      </c>
      <c r="C3316" s="39"/>
      <c r="D3316" s="40"/>
      <c r="E3316" s="40"/>
      <c r="F3316" s="40"/>
      <c r="G3316" s="40"/>
      <c r="H3316" s="41" t="s">
        <v>464</v>
      </c>
      <c r="I3316" s="42">
        <f>I3315</f>
        <v>10556152</v>
      </c>
      <c r="J3316" s="43"/>
      <c r="K3316" s="44"/>
      <c r="L3316" s="45"/>
      <c r="M3316" s="45"/>
      <c r="N3316" s="46"/>
      <c r="O3316" s="46"/>
      <c r="P3316" s="47"/>
      <c r="Q3316" s="42">
        <f t="shared" si="0"/>
        <v>297021034</v>
      </c>
      <c r="R3316" s="42">
        <f t="shared" si="0"/>
        <v>297566916</v>
      </c>
      <c r="S3316" s="42">
        <f t="shared" si="0"/>
        <v>8098618</v>
      </c>
      <c r="T3316" s="42">
        <f t="shared" si="0"/>
        <v>7484559</v>
      </c>
      <c r="U3316" s="42">
        <f t="shared" si="0"/>
        <v>7269192906</v>
      </c>
    </row>
    <row r="3317" spans="1:21" ht="18" customHeight="1" x14ac:dyDescent="0.15">
      <c r="A3317" s="48" t="s">
        <v>30</v>
      </c>
      <c r="B3317" s="49"/>
      <c r="C3317" s="40"/>
      <c r="D3317" s="40"/>
      <c r="E3317" s="40"/>
      <c r="F3317" s="40"/>
      <c r="G3317" s="40"/>
      <c r="H3317" s="50" t="s">
        <v>520</v>
      </c>
      <c r="I3317" s="51">
        <f>I3260+I3316</f>
        <v>4983842516</v>
      </c>
      <c r="J3317" s="52"/>
      <c r="K3317" s="53"/>
      <c r="L3317" s="54"/>
      <c r="M3317" s="54"/>
      <c r="N3317" s="55"/>
      <c r="O3317" s="55"/>
      <c r="P3317" s="56"/>
      <c r="Q3317" s="51">
        <f>Q3260+Q3316</f>
        <v>312241105107</v>
      </c>
      <c r="R3317" s="51">
        <f>R3260+R3316</f>
        <v>136068128056</v>
      </c>
      <c r="S3317" s="51">
        <f>S3260+S3316</f>
        <v>19959824144</v>
      </c>
      <c r="T3317" s="51">
        <f>T3260+T3316</f>
        <v>18873445171</v>
      </c>
      <c r="U3317" s="57">
        <f>U3260+U3316</f>
        <v>4813964444462</v>
      </c>
    </row>
    <row r="3318" spans="1:21" ht="18" customHeight="1" x14ac:dyDescent="0.15">
      <c r="A3318" s="32" t="s">
        <v>521</v>
      </c>
      <c r="B3318" s="32" t="s">
        <v>522</v>
      </c>
      <c r="C3318" s="32" t="s">
        <v>32</v>
      </c>
      <c r="D3318" s="32" t="s">
        <v>33</v>
      </c>
      <c r="E3318" s="32" t="s">
        <v>72</v>
      </c>
      <c r="F3318" s="32" t="s">
        <v>523</v>
      </c>
      <c r="G3318" s="32"/>
      <c r="H3318" s="32" t="s">
        <v>524</v>
      </c>
      <c r="I3318" s="33">
        <v>65000</v>
      </c>
      <c r="J3318" s="34">
        <v>28216</v>
      </c>
      <c r="K3318" s="35">
        <v>28339</v>
      </c>
      <c r="L3318" s="36"/>
      <c r="M3318" s="36"/>
      <c r="N3318" s="37">
        <v>45169</v>
      </c>
      <c r="O3318" s="37"/>
      <c r="P3318" s="21">
        <v>0</v>
      </c>
      <c r="Q3318" s="33">
        <v>15851210</v>
      </c>
      <c r="R3318" s="33">
        <v>0</v>
      </c>
      <c r="S3318" s="33">
        <v>0</v>
      </c>
      <c r="T3318" s="33">
        <v>0</v>
      </c>
      <c r="U3318" s="33">
        <v>15851210</v>
      </c>
    </row>
    <row r="3319" spans="1:21" ht="18" customHeight="1" x14ac:dyDescent="0.15">
      <c r="A3319" s="32" t="s">
        <v>521</v>
      </c>
      <c r="B3319" s="32" t="s">
        <v>522</v>
      </c>
      <c r="C3319" s="32" t="s">
        <v>32</v>
      </c>
      <c r="D3319" s="32" t="s">
        <v>33</v>
      </c>
      <c r="E3319" s="32" t="s">
        <v>72</v>
      </c>
      <c r="F3319" s="32" t="s">
        <v>525</v>
      </c>
      <c r="G3319" s="32"/>
      <c r="H3319" s="32" t="s">
        <v>524</v>
      </c>
      <c r="I3319" s="33">
        <v>20000</v>
      </c>
      <c r="J3319" s="34">
        <v>28216</v>
      </c>
      <c r="K3319" s="35">
        <v>28523</v>
      </c>
      <c r="L3319" s="36"/>
      <c r="M3319" s="36"/>
      <c r="N3319" s="37">
        <v>45169</v>
      </c>
      <c r="O3319" s="37"/>
      <c r="P3319" s="21">
        <v>0</v>
      </c>
      <c r="Q3319" s="33">
        <v>19568000</v>
      </c>
      <c r="R3319" s="33">
        <v>0</v>
      </c>
      <c r="S3319" s="33">
        <v>0</v>
      </c>
      <c r="T3319" s="33">
        <v>0</v>
      </c>
      <c r="U3319" s="33">
        <v>19568000</v>
      </c>
    </row>
    <row r="3320" spans="1:21" ht="18" customHeight="1" x14ac:dyDescent="0.15">
      <c r="A3320" s="32" t="s">
        <v>521</v>
      </c>
      <c r="B3320" s="32" t="s">
        <v>522</v>
      </c>
      <c r="C3320" s="32" t="s">
        <v>32</v>
      </c>
      <c r="D3320" s="32" t="s">
        <v>33</v>
      </c>
      <c r="E3320" s="32" t="s">
        <v>72</v>
      </c>
      <c r="F3320" s="32" t="s">
        <v>526</v>
      </c>
      <c r="G3320" s="32"/>
      <c r="H3320" s="32" t="s">
        <v>524</v>
      </c>
      <c r="I3320" s="33">
        <v>10522</v>
      </c>
      <c r="J3320" s="34">
        <v>28216</v>
      </c>
      <c r="K3320" s="35">
        <v>28573</v>
      </c>
      <c r="L3320" s="36"/>
      <c r="M3320" s="36"/>
      <c r="N3320" s="37">
        <v>45169</v>
      </c>
      <c r="O3320" s="37"/>
      <c r="P3320" s="21">
        <v>0</v>
      </c>
      <c r="Q3320" s="33">
        <v>10295000</v>
      </c>
      <c r="R3320" s="33">
        <v>0</v>
      </c>
      <c r="S3320" s="33">
        <v>0</v>
      </c>
      <c r="T3320" s="33">
        <v>0</v>
      </c>
      <c r="U3320" s="33">
        <v>10295000</v>
      </c>
    </row>
    <row r="3321" spans="1:21" ht="18" customHeight="1" x14ac:dyDescent="0.15">
      <c r="A3321" s="32" t="s">
        <v>521</v>
      </c>
      <c r="B3321" s="32" t="s">
        <v>522</v>
      </c>
      <c r="C3321" s="32" t="s">
        <v>32</v>
      </c>
      <c r="D3321" s="32" t="s">
        <v>33</v>
      </c>
      <c r="E3321" s="32" t="s">
        <v>72</v>
      </c>
      <c r="F3321" s="32" t="s">
        <v>527</v>
      </c>
      <c r="G3321" s="32"/>
      <c r="H3321" s="32" t="s">
        <v>524</v>
      </c>
      <c r="I3321" s="33">
        <v>69000</v>
      </c>
      <c r="J3321" s="34">
        <v>28581</v>
      </c>
      <c r="K3321" s="35">
        <v>28758</v>
      </c>
      <c r="L3321" s="36"/>
      <c r="M3321" s="36"/>
      <c r="N3321" s="37">
        <v>45169</v>
      </c>
      <c r="O3321" s="37"/>
      <c r="P3321" s="21">
        <v>0</v>
      </c>
      <c r="Q3321" s="33">
        <v>67509000</v>
      </c>
      <c r="R3321" s="33">
        <v>0</v>
      </c>
      <c r="S3321" s="33">
        <v>0</v>
      </c>
      <c r="T3321" s="33">
        <v>0</v>
      </c>
      <c r="U3321" s="33">
        <v>67509000</v>
      </c>
    </row>
    <row r="3322" spans="1:21" ht="18" customHeight="1" x14ac:dyDescent="0.15">
      <c r="A3322" s="32" t="s">
        <v>521</v>
      </c>
      <c r="B3322" s="32" t="s">
        <v>522</v>
      </c>
      <c r="C3322" s="32" t="s">
        <v>32</v>
      </c>
      <c r="D3322" s="32" t="s">
        <v>33</v>
      </c>
      <c r="E3322" s="32" t="s">
        <v>72</v>
      </c>
      <c r="F3322" s="32" t="s">
        <v>528</v>
      </c>
      <c r="G3322" s="32"/>
      <c r="H3322" s="32" t="s">
        <v>524</v>
      </c>
      <c r="I3322" s="33">
        <v>68000</v>
      </c>
      <c r="J3322" s="34">
        <v>28581</v>
      </c>
      <c r="K3322" s="35">
        <v>28895</v>
      </c>
      <c r="L3322" s="36"/>
      <c r="M3322" s="36"/>
      <c r="N3322" s="37">
        <v>45169</v>
      </c>
      <c r="O3322" s="37"/>
      <c r="P3322" s="21">
        <v>0</v>
      </c>
      <c r="Q3322" s="33">
        <v>66531000</v>
      </c>
      <c r="R3322" s="33">
        <v>0</v>
      </c>
      <c r="S3322" s="33">
        <v>0</v>
      </c>
      <c r="T3322" s="33">
        <v>0</v>
      </c>
      <c r="U3322" s="33">
        <v>66531000</v>
      </c>
    </row>
    <row r="3323" spans="1:21" ht="18" customHeight="1" x14ac:dyDescent="0.15">
      <c r="A3323" s="32" t="s">
        <v>521</v>
      </c>
      <c r="B3323" s="32" t="s">
        <v>522</v>
      </c>
      <c r="C3323" s="32" t="s">
        <v>32</v>
      </c>
      <c r="D3323" s="32" t="s">
        <v>33</v>
      </c>
      <c r="E3323" s="32" t="s">
        <v>72</v>
      </c>
      <c r="F3323" s="32" t="s">
        <v>529</v>
      </c>
      <c r="G3323" s="32"/>
      <c r="H3323" s="32" t="s">
        <v>524</v>
      </c>
      <c r="I3323" s="33">
        <v>63000</v>
      </c>
      <c r="J3323" s="34">
        <v>28946</v>
      </c>
      <c r="K3323" s="35">
        <v>29103</v>
      </c>
      <c r="L3323" s="36"/>
      <c r="M3323" s="36"/>
      <c r="N3323" s="37">
        <v>45169</v>
      </c>
      <c r="O3323" s="37"/>
      <c r="P3323" s="21">
        <v>0</v>
      </c>
      <c r="Q3323" s="33">
        <v>61639000</v>
      </c>
      <c r="R3323" s="33">
        <v>0</v>
      </c>
      <c r="S3323" s="33">
        <v>0</v>
      </c>
      <c r="T3323" s="33">
        <v>0</v>
      </c>
      <c r="U3323" s="33">
        <v>61639000</v>
      </c>
    </row>
    <row r="3324" spans="1:21" ht="18" customHeight="1" x14ac:dyDescent="0.15">
      <c r="A3324" s="32" t="s">
        <v>521</v>
      </c>
      <c r="B3324" s="32" t="s">
        <v>522</v>
      </c>
      <c r="C3324" s="32" t="s">
        <v>32</v>
      </c>
      <c r="D3324" s="32" t="s">
        <v>33</v>
      </c>
      <c r="E3324" s="32" t="s">
        <v>72</v>
      </c>
      <c r="F3324" s="32" t="s">
        <v>530</v>
      </c>
      <c r="G3324" s="32"/>
      <c r="H3324" s="32" t="s">
        <v>524</v>
      </c>
      <c r="I3324" s="33">
        <v>29000</v>
      </c>
      <c r="J3324" s="34">
        <v>28946</v>
      </c>
      <c r="K3324" s="35">
        <v>29153</v>
      </c>
      <c r="L3324" s="36"/>
      <c r="M3324" s="36"/>
      <c r="N3324" s="37">
        <v>45169</v>
      </c>
      <c r="O3324" s="37"/>
      <c r="P3324" s="21">
        <v>0</v>
      </c>
      <c r="Q3324" s="33">
        <v>28373000</v>
      </c>
      <c r="R3324" s="33">
        <v>0</v>
      </c>
      <c r="S3324" s="33">
        <v>0</v>
      </c>
      <c r="T3324" s="33">
        <v>0</v>
      </c>
      <c r="U3324" s="33">
        <v>28373000</v>
      </c>
    </row>
    <row r="3325" spans="1:21" ht="18" customHeight="1" x14ac:dyDescent="0.15">
      <c r="A3325" s="32" t="s">
        <v>521</v>
      </c>
      <c r="B3325" s="32" t="s">
        <v>522</v>
      </c>
      <c r="C3325" s="32" t="s">
        <v>32</v>
      </c>
      <c r="D3325" s="32" t="s">
        <v>33</v>
      </c>
      <c r="E3325" s="32" t="s">
        <v>72</v>
      </c>
      <c r="F3325" s="32" t="s">
        <v>531</v>
      </c>
      <c r="G3325" s="32"/>
      <c r="H3325" s="32" t="s">
        <v>524</v>
      </c>
      <c r="I3325" s="33">
        <v>33000</v>
      </c>
      <c r="J3325" s="34">
        <v>28946</v>
      </c>
      <c r="K3325" s="35">
        <v>29265</v>
      </c>
      <c r="L3325" s="36"/>
      <c r="M3325" s="36"/>
      <c r="N3325" s="37">
        <v>45169</v>
      </c>
      <c r="O3325" s="37"/>
      <c r="P3325" s="21">
        <v>0</v>
      </c>
      <c r="Q3325" s="33">
        <v>32287000</v>
      </c>
      <c r="R3325" s="33">
        <v>0</v>
      </c>
      <c r="S3325" s="33">
        <v>0</v>
      </c>
      <c r="T3325" s="33">
        <v>0</v>
      </c>
      <c r="U3325" s="33">
        <v>32287000</v>
      </c>
    </row>
    <row r="3326" spans="1:21" ht="18" customHeight="1" x14ac:dyDescent="0.15">
      <c r="A3326" s="32" t="s">
        <v>521</v>
      </c>
      <c r="B3326" s="32" t="s">
        <v>522</v>
      </c>
      <c r="C3326" s="32" t="s">
        <v>32</v>
      </c>
      <c r="D3326" s="32" t="s">
        <v>33</v>
      </c>
      <c r="E3326" s="32" t="s">
        <v>72</v>
      </c>
      <c r="F3326" s="32" t="s">
        <v>532</v>
      </c>
      <c r="G3326" s="32"/>
      <c r="H3326" s="32" t="s">
        <v>524</v>
      </c>
      <c r="I3326" s="33">
        <v>75000</v>
      </c>
      <c r="J3326" s="34">
        <v>28946</v>
      </c>
      <c r="K3326" s="35">
        <v>29311</v>
      </c>
      <c r="L3326" s="36"/>
      <c r="M3326" s="36"/>
      <c r="N3326" s="37">
        <v>45169</v>
      </c>
      <c r="O3326" s="37"/>
      <c r="P3326" s="21">
        <v>0</v>
      </c>
      <c r="Q3326" s="33">
        <v>73379000</v>
      </c>
      <c r="R3326" s="33">
        <v>0</v>
      </c>
      <c r="S3326" s="33">
        <v>0</v>
      </c>
      <c r="T3326" s="33">
        <v>0</v>
      </c>
      <c r="U3326" s="33">
        <v>73379000</v>
      </c>
    </row>
    <row r="3327" spans="1:21" ht="18" customHeight="1" x14ac:dyDescent="0.15">
      <c r="A3327" s="32" t="s">
        <v>521</v>
      </c>
      <c r="B3327" s="32" t="s">
        <v>522</v>
      </c>
      <c r="C3327" s="32" t="s">
        <v>32</v>
      </c>
      <c r="D3327" s="32" t="s">
        <v>33</v>
      </c>
      <c r="E3327" s="32" t="s">
        <v>72</v>
      </c>
      <c r="F3327" s="32" t="s">
        <v>533</v>
      </c>
      <c r="G3327" s="32"/>
      <c r="H3327" s="32" t="s">
        <v>524</v>
      </c>
      <c r="I3327" s="33">
        <v>120000</v>
      </c>
      <c r="J3327" s="34">
        <v>29312</v>
      </c>
      <c r="K3327" s="35">
        <v>29507</v>
      </c>
      <c r="L3327" s="36"/>
      <c r="M3327" s="36"/>
      <c r="N3327" s="37">
        <v>45169</v>
      </c>
      <c r="O3327" s="37"/>
      <c r="P3327" s="21">
        <v>0</v>
      </c>
      <c r="Q3327" s="33">
        <v>117406000</v>
      </c>
      <c r="R3327" s="33">
        <v>0</v>
      </c>
      <c r="S3327" s="33">
        <v>0</v>
      </c>
      <c r="T3327" s="33">
        <v>0</v>
      </c>
      <c r="U3327" s="33">
        <v>117406000</v>
      </c>
    </row>
    <row r="3328" spans="1:21" ht="18" customHeight="1" x14ac:dyDescent="0.15">
      <c r="A3328" s="32" t="s">
        <v>521</v>
      </c>
      <c r="B3328" s="32" t="s">
        <v>522</v>
      </c>
      <c r="C3328" s="32" t="s">
        <v>32</v>
      </c>
      <c r="D3328" s="32" t="s">
        <v>33</v>
      </c>
      <c r="E3328" s="32" t="s">
        <v>72</v>
      </c>
      <c r="F3328" s="32" t="s">
        <v>534</v>
      </c>
      <c r="G3328" s="32"/>
      <c r="H3328" s="32" t="s">
        <v>524</v>
      </c>
      <c r="I3328" s="33">
        <v>40000</v>
      </c>
      <c r="J3328" s="34">
        <v>29312</v>
      </c>
      <c r="K3328" s="35">
        <v>29579</v>
      </c>
      <c r="L3328" s="36"/>
      <c r="M3328" s="36"/>
      <c r="N3328" s="37">
        <v>45169</v>
      </c>
      <c r="O3328" s="37"/>
      <c r="P3328" s="21">
        <v>0</v>
      </c>
      <c r="Q3328" s="33">
        <v>39136000</v>
      </c>
      <c r="R3328" s="33">
        <v>0</v>
      </c>
      <c r="S3328" s="33">
        <v>0</v>
      </c>
      <c r="T3328" s="33">
        <v>0</v>
      </c>
      <c r="U3328" s="33">
        <v>39136000</v>
      </c>
    </row>
    <row r="3329" spans="1:21" ht="18" customHeight="1" x14ac:dyDescent="0.15">
      <c r="A3329" s="32" t="s">
        <v>521</v>
      </c>
      <c r="B3329" s="32" t="s">
        <v>522</v>
      </c>
      <c r="C3329" s="32" t="s">
        <v>32</v>
      </c>
      <c r="D3329" s="32" t="s">
        <v>33</v>
      </c>
      <c r="E3329" s="32" t="s">
        <v>72</v>
      </c>
      <c r="F3329" s="32" t="s">
        <v>535</v>
      </c>
      <c r="G3329" s="32"/>
      <c r="H3329" s="32" t="s">
        <v>524</v>
      </c>
      <c r="I3329" s="33">
        <v>40000</v>
      </c>
      <c r="J3329" s="34">
        <v>29312</v>
      </c>
      <c r="K3329" s="35">
        <v>29623</v>
      </c>
      <c r="L3329" s="36"/>
      <c r="M3329" s="36"/>
      <c r="N3329" s="37">
        <v>45169</v>
      </c>
      <c r="O3329" s="37"/>
      <c r="P3329" s="21">
        <v>0</v>
      </c>
      <c r="Q3329" s="33">
        <v>39136000</v>
      </c>
      <c r="R3329" s="33">
        <v>0</v>
      </c>
      <c r="S3329" s="33">
        <v>0</v>
      </c>
      <c r="T3329" s="33">
        <v>0</v>
      </c>
      <c r="U3329" s="33">
        <v>39136000</v>
      </c>
    </row>
    <row r="3330" spans="1:21" ht="18" customHeight="1" x14ac:dyDescent="0.15">
      <c r="A3330" s="32" t="s">
        <v>521</v>
      </c>
      <c r="B3330" s="32" t="s">
        <v>522</v>
      </c>
      <c r="C3330" s="32" t="s">
        <v>32</v>
      </c>
      <c r="D3330" s="32" t="s">
        <v>33</v>
      </c>
      <c r="E3330" s="32" t="s">
        <v>72</v>
      </c>
      <c r="F3330" s="32" t="s">
        <v>536</v>
      </c>
      <c r="G3330" s="32"/>
      <c r="H3330" s="32" t="s">
        <v>524</v>
      </c>
      <c r="I3330" s="33">
        <v>144000</v>
      </c>
      <c r="J3330" s="34">
        <v>29677</v>
      </c>
      <c r="K3330" s="35">
        <v>29929</v>
      </c>
      <c r="L3330" s="36"/>
      <c r="M3330" s="36"/>
      <c r="N3330" s="37">
        <v>45169</v>
      </c>
      <c r="O3330" s="37"/>
      <c r="P3330" s="21">
        <v>0</v>
      </c>
      <c r="Q3330" s="33">
        <v>140888000</v>
      </c>
      <c r="R3330" s="33">
        <v>0</v>
      </c>
      <c r="S3330" s="33">
        <v>0</v>
      </c>
      <c r="T3330" s="33">
        <v>0</v>
      </c>
      <c r="U3330" s="33">
        <v>140888000</v>
      </c>
    </row>
    <row r="3331" spans="1:21" ht="18" customHeight="1" x14ac:dyDescent="0.15">
      <c r="A3331" s="32" t="s">
        <v>521</v>
      </c>
      <c r="B3331" s="32" t="s">
        <v>522</v>
      </c>
      <c r="C3331" s="32" t="s">
        <v>32</v>
      </c>
      <c r="D3331" s="32" t="s">
        <v>33</v>
      </c>
      <c r="E3331" s="32" t="s">
        <v>72</v>
      </c>
      <c r="F3331" s="32" t="s">
        <v>537</v>
      </c>
      <c r="G3331" s="32"/>
      <c r="H3331" s="32" t="s">
        <v>524</v>
      </c>
      <c r="I3331" s="33">
        <v>16000</v>
      </c>
      <c r="J3331" s="34">
        <v>29677</v>
      </c>
      <c r="K3331" s="35">
        <v>29943</v>
      </c>
      <c r="L3331" s="36"/>
      <c r="M3331" s="36"/>
      <c r="N3331" s="37">
        <v>45169</v>
      </c>
      <c r="O3331" s="37"/>
      <c r="P3331" s="21">
        <v>0</v>
      </c>
      <c r="Q3331" s="33">
        <v>15654000</v>
      </c>
      <c r="R3331" s="33">
        <v>0</v>
      </c>
      <c r="S3331" s="33">
        <v>0</v>
      </c>
      <c r="T3331" s="33">
        <v>0</v>
      </c>
      <c r="U3331" s="33">
        <v>15654000</v>
      </c>
    </row>
    <row r="3332" spans="1:21" ht="18" customHeight="1" x14ac:dyDescent="0.15">
      <c r="A3332" s="32" t="s">
        <v>521</v>
      </c>
      <c r="B3332" s="32" t="s">
        <v>522</v>
      </c>
      <c r="C3332" s="32" t="s">
        <v>32</v>
      </c>
      <c r="D3332" s="32" t="s">
        <v>33</v>
      </c>
      <c r="E3332" s="32" t="s">
        <v>72</v>
      </c>
      <c r="F3332" s="32" t="s">
        <v>538</v>
      </c>
      <c r="G3332" s="32"/>
      <c r="H3332" s="32" t="s">
        <v>524</v>
      </c>
      <c r="I3332" s="33">
        <v>50000</v>
      </c>
      <c r="J3332" s="34">
        <v>29677</v>
      </c>
      <c r="K3332" s="35">
        <v>29991</v>
      </c>
      <c r="L3332" s="36"/>
      <c r="M3332" s="36"/>
      <c r="N3332" s="37">
        <v>45169</v>
      </c>
      <c r="O3332" s="37"/>
      <c r="P3332" s="21">
        <v>0</v>
      </c>
      <c r="Q3332" s="33">
        <v>48920000</v>
      </c>
      <c r="R3332" s="33">
        <v>0</v>
      </c>
      <c r="S3332" s="33">
        <v>0</v>
      </c>
      <c r="T3332" s="33">
        <v>0</v>
      </c>
      <c r="U3332" s="33">
        <v>48920000</v>
      </c>
    </row>
    <row r="3333" spans="1:21" ht="18" customHeight="1" x14ac:dyDescent="0.15">
      <c r="A3333" s="32" t="s">
        <v>521</v>
      </c>
      <c r="B3333" s="32" t="s">
        <v>522</v>
      </c>
      <c r="C3333" s="32" t="s">
        <v>32</v>
      </c>
      <c r="D3333" s="32" t="s">
        <v>33</v>
      </c>
      <c r="E3333" s="32" t="s">
        <v>72</v>
      </c>
      <c r="F3333" s="32" t="s">
        <v>539</v>
      </c>
      <c r="G3333" s="32"/>
      <c r="H3333" s="32" t="s">
        <v>524</v>
      </c>
      <c r="I3333" s="33">
        <v>142000</v>
      </c>
      <c r="J3333" s="34">
        <v>30042</v>
      </c>
      <c r="K3333" s="35">
        <v>30291</v>
      </c>
      <c r="L3333" s="36"/>
      <c r="M3333" s="36"/>
      <c r="N3333" s="37">
        <v>45169</v>
      </c>
      <c r="O3333" s="37"/>
      <c r="P3333" s="21">
        <v>0</v>
      </c>
      <c r="Q3333" s="33">
        <v>138932000</v>
      </c>
      <c r="R3333" s="33">
        <v>0</v>
      </c>
      <c r="S3333" s="33">
        <v>0</v>
      </c>
      <c r="T3333" s="33">
        <v>0</v>
      </c>
      <c r="U3333" s="33">
        <v>138932000</v>
      </c>
    </row>
    <row r="3334" spans="1:21" ht="18" customHeight="1" x14ac:dyDescent="0.15">
      <c r="A3334" s="32" t="s">
        <v>521</v>
      </c>
      <c r="B3334" s="32" t="s">
        <v>522</v>
      </c>
      <c r="C3334" s="32" t="s">
        <v>32</v>
      </c>
      <c r="D3334" s="32" t="s">
        <v>33</v>
      </c>
      <c r="E3334" s="32" t="s">
        <v>72</v>
      </c>
      <c r="F3334" s="32" t="s">
        <v>540</v>
      </c>
      <c r="G3334" s="32"/>
      <c r="H3334" s="32" t="s">
        <v>524</v>
      </c>
      <c r="I3334" s="33">
        <v>101800</v>
      </c>
      <c r="J3334" s="34">
        <v>30042</v>
      </c>
      <c r="K3334" s="35">
        <v>30342</v>
      </c>
      <c r="L3334" s="36"/>
      <c r="M3334" s="36"/>
      <c r="N3334" s="37">
        <v>45169</v>
      </c>
      <c r="O3334" s="37"/>
      <c r="P3334" s="21">
        <v>0</v>
      </c>
      <c r="Q3334" s="33">
        <v>99600000</v>
      </c>
      <c r="R3334" s="33">
        <v>0</v>
      </c>
      <c r="S3334" s="33">
        <v>0</v>
      </c>
      <c r="T3334" s="33">
        <v>0</v>
      </c>
      <c r="U3334" s="33">
        <v>99600000</v>
      </c>
    </row>
    <row r="3335" spans="1:21" ht="18" customHeight="1" x14ac:dyDescent="0.15">
      <c r="A3335" s="32" t="s">
        <v>521</v>
      </c>
      <c r="B3335" s="32" t="s">
        <v>522</v>
      </c>
      <c r="C3335" s="32" t="s">
        <v>32</v>
      </c>
      <c r="D3335" s="32" t="s">
        <v>33</v>
      </c>
      <c r="E3335" s="32" t="s">
        <v>72</v>
      </c>
      <c r="F3335" s="32" t="s">
        <v>541</v>
      </c>
      <c r="G3335" s="32"/>
      <c r="H3335" s="32" t="s">
        <v>524</v>
      </c>
      <c r="I3335" s="33">
        <v>12200</v>
      </c>
      <c r="J3335" s="34">
        <v>30042</v>
      </c>
      <c r="K3335" s="35">
        <v>30370</v>
      </c>
      <c r="L3335" s="36"/>
      <c r="M3335" s="36"/>
      <c r="N3335" s="37">
        <v>45169</v>
      </c>
      <c r="O3335" s="37"/>
      <c r="P3335" s="21">
        <v>0</v>
      </c>
      <c r="Q3335" s="33">
        <v>11936000</v>
      </c>
      <c r="R3335" s="33">
        <v>0</v>
      </c>
      <c r="S3335" s="33">
        <v>0</v>
      </c>
      <c r="T3335" s="33">
        <v>0</v>
      </c>
      <c r="U3335" s="33">
        <v>11936000</v>
      </c>
    </row>
    <row r="3336" spans="1:21" ht="18" customHeight="1" x14ac:dyDescent="0.15">
      <c r="A3336" s="32" t="s">
        <v>521</v>
      </c>
      <c r="B3336" s="32" t="s">
        <v>522</v>
      </c>
      <c r="C3336" s="32" t="s">
        <v>32</v>
      </c>
      <c r="D3336" s="32" t="s">
        <v>33</v>
      </c>
      <c r="E3336" s="32" t="s">
        <v>72</v>
      </c>
      <c r="F3336" s="32" t="s">
        <v>542</v>
      </c>
      <c r="G3336" s="32"/>
      <c r="H3336" s="32" t="s">
        <v>524</v>
      </c>
      <c r="I3336" s="33">
        <v>55000</v>
      </c>
      <c r="J3336" s="34">
        <v>30042</v>
      </c>
      <c r="K3336" s="35">
        <v>30405</v>
      </c>
      <c r="L3336" s="36"/>
      <c r="M3336" s="36"/>
      <c r="N3336" s="37">
        <v>45169</v>
      </c>
      <c r="O3336" s="37"/>
      <c r="P3336" s="21">
        <v>0</v>
      </c>
      <c r="Q3336" s="33">
        <v>53812000</v>
      </c>
      <c r="R3336" s="33">
        <v>0</v>
      </c>
      <c r="S3336" s="33">
        <v>0</v>
      </c>
      <c r="T3336" s="33">
        <v>0</v>
      </c>
      <c r="U3336" s="33">
        <v>53812000</v>
      </c>
    </row>
    <row r="3337" spans="1:21" ht="18" customHeight="1" x14ac:dyDescent="0.15">
      <c r="A3337" s="32" t="s">
        <v>521</v>
      </c>
      <c r="B3337" s="32" t="s">
        <v>522</v>
      </c>
      <c r="C3337" s="32" t="s">
        <v>32</v>
      </c>
      <c r="D3337" s="32" t="s">
        <v>33</v>
      </c>
      <c r="E3337" s="32" t="s">
        <v>72</v>
      </c>
      <c r="F3337" s="32" t="s">
        <v>543</v>
      </c>
      <c r="G3337" s="32"/>
      <c r="H3337" s="32" t="s">
        <v>524</v>
      </c>
      <c r="I3337" s="33">
        <v>241000</v>
      </c>
      <c r="J3337" s="34">
        <v>30407</v>
      </c>
      <c r="K3337" s="35">
        <v>30559</v>
      </c>
      <c r="L3337" s="36"/>
      <c r="M3337" s="36"/>
      <c r="N3337" s="37">
        <v>45169</v>
      </c>
      <c r="O3337" s="37"/>
      <c r="P3337" s="21">
        <v>0</v>
      </c>
      <c r="Q3337" s="33">
        <v>235792000</v>
      </c>
      <c r="R3337" s="33">
        <v>0</v>
      </c>
      <c r="S3337" s="33">
        <v>0</v>
      </c>
      <c r="T3337" s="33">
        <v>0</v>
      </c>
      <c r="U3337" s="33">
        <v>235792000</v>
      </c>
    </row>
    <row r="3338" spans="1:21" ht="18" customHeight="1" x14ac:dyDescent="0.15">
      <c r="A3338" s="32" t="s">
        <v>521</v>
      </c>
      <c r="B3338" s="32" t="s">
        <v>522</v>
      </c>
      <c r="C3338" s="32" t="s">
        <v>32</v>
      </c>
      <c r="D3338" s="32" t="s">
        <v>33</v>
      </c>
      <c r="E3338" s="32" t="s">
        <v>72</v>
      </c>
      <c r="F3338" s="32" t="s">
        <v>544</v>
      </c>
      <c r="G3338" s="32"/>
      <c r="H3338" s="32" t="s">
        <v>524</v>
      </c>
      <c r="I3338" s="33">
        <v>81000</v>
      </c>
      <c r="J3338" s="34">
        <v>30407</v>
      </c>
      <c r="K3338" s="35">
        <v>30603</v>
      </c>
      <c r="L3338" s="36"/>
      <c r="M3338" s="36"/>
      <c r="N3338" s="37">
        <v>45169</v>
      </c>
      <c r="O3338" s="37"/>
      <c r="P3338" s="21">
        <v>0</v>
      </c>
      <c r="Q3338" s="33">
        <v>79250000</v>
      </c>
      <c r="R3338" s="33">
        <v>0</v>
      </c>
      <c r="S3338" s="33">
        <v>0</v>
      </c>
      <c r="T3338" s="33">
        <v>0</v>
      </c>
      <c r="U3338" s="33">
        <v>79250000</v>
      </c>
    </row>
    <row r="3339" spans="1:21" ht="18" customHeight="1" x14ac:dyDescent="0.15">
      <c r="A3339" s="32" t="s">
        <v>521</v>
      </c>
      <c r="B3339" s="32" t="s">
        <v>522</v>
      </c>
      <c r="C3339" s="32" t="s">
        <v>32</v>
      </c>
      <c r="D3339" s="32" t="s">
        <v>33</v>
      </c>
      <c r="E3339" s="32" t="s">
        <v>72</v>
      </c>
      <c r="F3339" s="32" t="s">
        <v>545</v>
      </c>
      <c r="G3339" s="32"/>
      <c r="H3339" s="32" t="s">
        <v>524</v>
      </c>
      <c r="I3339" s="33">
        <v>5600</v>
      </c>
      <c r="J3339" s="34">
        <v>30407</v>
      </c>
      <c r="K3339" s="35">
        <v>30676</v>
      </c>
      <c r="L3339" s="36"/>
      <c r="M3339" s="36"/>
      <c r="N3339" s="37">
        <v>45169</v>
      </c>
      <c r="O3339" s="37"/>
      <c r="P3339" s="21">
        <v>0</v>
      </c>
      <c r="Q3339" s="33">
        <v>5479000</v>
      </c>
      <c r="R3339" s="33">
        <v>0</v>
      </c>
      <c r="S3339" s="33">
        <v>0</v>
      </c>
      <c r="T3339" s="33">
        <v>0</v>
      </c>
      <c r="U3339" s="33">
        <v>5479000</v>
      </c>
    </row>
    <row r="3340" spans="1:21" ht="18" customHeight="1" x14ac:dyDescent="0.15">
      <c r="A3340" s="32" t="s">
        <v>521</v>
      </c>
      <c r="B3340" s="32" t="s">
        <v>522</v>
      </c>
      <c r="C3340" s="32" t="s">
        <v>32</v>
      </c>
      <c r="D3340" s="32" t="s">
        <v>33</v>
      </c>
      <c r="E3340" s="32" t="s">
        <v>72</v>
      </c>
      <c r="F3340" s="32" t="s">
        <v>546</v>
      </c>
      <c r="G3340" s="32"/>
      <c r="H3340" s="32" t="s">
        <v>524</v>
      </c>
      <c r="I3340" s="33">
        <v>13600</v>
      </c>
      <c r="J3340" s="34">
        <v>30407</v>
      </c>
      <c r="K3340" s="35">
        <v>30756</v>
      </c>
      <c r="L3340" s="36"/>
      <c r="M3340" s="36"/>
      <c r="N3340" s="37">
        <v>45169</v>
      </c>
      <c r="O3340" s="37"/>
      <c r="P3340" s="21">
        <v>0</v>
      </c>
      <c r="Q3340" s="33">
        <v>13306000</v>
      </c>
      <c r="R3340" s="33">
        <v>0</v>
      </c>
      <c r="S3340" s="33">
        <v>0</v>
      </c>
      <c r="T3340" s="33">
        <v>0</v>
      </c>
      <c r="U3340" s="33">
        <v>13306000</v>
      </c>
    </row>
    <row r="3341" spans="1:21" ht="18" customHeight="1" x14ac:dyDescent="0.15">
      <c r="A3341" s="32" t="s">
        <v>521</v>
      </c>
      <c r="B3341" s="32" t="s">
        <v>522</v>
      </c>
      <c r="C3341" s="32" t="s">
        <v>32</v>
      </c>
      <c r="D3341" s="32" t="s">
        <v>33</v>
      </c>
      <c r="E3341" s="32" t="s">
        <v>72</v>
      </c>
      <c r="F3341" s="32" t="s">
        <v>547</v>
      </c>
      <c r="G3341" s="32"/>
      <c r="H3341" s="32" t="s">
        <v>524</v>
      </c>
      <c r="I3341" s="33">
        <v>353000</v>
      </c>
      <c r="J3341" s="34">
        <v>30773</v>
      </c>
      <c r="K3341" s="35">
        <v>30901</v>
      </c>
      <c r="L3341" s="36"/>
      <c r="M3341" s="36"/>
      <c r="N3341" s="37">
        <v>45169</v>
      </c>
      <c r="O3341" s="37"/>
      <c r="P3341" s="21">
        <v>0</v>
      </c>
      <c r="Q3341" s="33">
        <v>345372000</v>
      </c>
      <c r="R3341" s="33">
        <v>0</v>
      </c>
      <c r="S3341" s="33">
        <v>0</v>
      </c>
      <c r="T3341" s="33">
        <v>0</v>
      </c>
      <c r="U3341" s="33">
        <v>345372000</v>
      </c>
    </row>
    <row r="3342" spans="1:21" ht="18" customHeight="1" x14ac:dyDescent="0.15">
      <c r="A3342" s="32" t="s">
        <v>521</v>
      </c>
      <c r="B3342" s="32" t="s">
        <v>522</v>
      </c>
      <c r="C3342" s="32" t="s">
        <v>32</v>
      </c>
      <c r="D3342" s="32" t="s">
        <v>33</v>
      </c>
      <c r="E3342" s="32" t="s">
        <v>72</v>
      </c>
      <c r="F3342" s="32" t="s">
        <v>548</v>
      </c>
      <c r="G3342" s="32"/>
      <c r="H3342" s="32" t="s">
        <v>524</v>
      </c>
      <c r="I3342" s="33">
        <v>55000</v>
      </c>
      <c r="J3342" s="34">
        <v>30773</v>
      </c>
      <c r="K3342" s="35">
        <v>30915</v>
      </c>
      <c r="L3342" s="36"/>
      <c r="M3342" s="36"/>
      <c r="N3342" s="37">
        <v>45169</v>
      </c>
      <c r="O3342" s="37"/>
      <c r="P3342" s="21">
        <v>0</v>
      </c>
      <c r="Q3342" s="33">
        <v>53812000</v>
      </c>
      <c r="R3342" s="33">
        <v>0</v>
      </c>
      <c r="S3342" s="33">
        <v>0</v>
      </c>
      <c r="T3342" s="33">
        <v>0</v>
      </c>
      <c r="U3342" s="33">
        <v>53812000</v>
      </c>
    </row>
    <row r="3343" spans="1:21" ht="18" customHeight="1" x14ac:dyDescent="0.15">
      <c r="A3343" s="32" t="s">
        <v>521</v>
      </c>
      <c r="B3343" s="32" t="s">
        <v>522</v>
      </c>
      <c r="C3343" s="32" t="s">
        <v>32</v>
      </c>
      <c r="D3343" s="32" t="s">
        <v>33</v>
      </c>
      <c r="E3343" s="32" t="s">
        <v>72</v>
      </c>
      <c r="F3343" s="32" t="s">
        <v>549</v>
      </c>
      <c r="G3343" s="32"/>
      <c r="H3343" s="32" t="s">
        <v>524</v>
      </c>
      <c r="I3343" s="33">
        <v>40000</v>
      </c>
      <c r="J3343" s="34">
        <v>30773</v>
      </c>
      <c r="K3343" s="35">
        <v>30966</v>
      </c>
      <c r="L3343" s="36"/>
      <c r="M3343" s="36"/>
      <c r="N3343" s="37">
        <v>45169</v>
      </c>
      <c r="O3343" s="37"/>
      <c r="P3343" s="21">
        <v>0</v>
      </c>
      <c r="Q3343" s="33">
        <v>39136000</v>
      </c>
      <c r="R3343" s="33">
        <v>0</v>
      </c>
      <c r="S3343" s="33">
        <v>0</v>
      </c>
      <c r="T3343" s="33">
        <v>0</v>
      </c>
      <c r="U3343" s="33">
        <v>39136000</v>
      </c>
    </row>
    <row r="3344" spans="1:21" ht="18" customHeight="1" x14ac:dyDescent="0.15">
      <c r="A3344" s="32" t="s">
        <v>521</v>
      </c>
      <c r="B3344" s="32" t="s">
        <v>522</v>
      </c>
      <c r="C3344" s="32" t="s">
        <v>32</v>
      </c>
      <c r="D3344" s="32" t="s">
        <v>33</v>
      </c>
      <c r="E3344" s="32" t="s">
        <v>72</v>
      </c>
      <c r="F3344" s="32" t="s">
        <v>550</v>
      </c>
      <c r="G3344" s="32"/>
      <c r="H3344" s="32" t="s">
        <v>524</v>
      </c>
      <c r="I3344" s="33">
        <v>432000</v>
      </c>
      <c r="J3344" s="34">
        <v>31138</v>
      </c>
      <c r="K3344" s="35">
        <v>31273</v>
      </c>
      <c r="L3344" s="36"/>
      <c r="M3344" s="36"/>
      <c r="N3344" s="37">
        <v>45169</v>
      </c>
      <c r="O3344" s="37"/>
      <c r="P3344" s="21">
        <v>0</v>
      </c>
      <c r="Q3344" s="33">
        <v>422665000</v>
      </c>
      <c r="R3344" s="33">
        <v>0</v>
      </c>
      <c r="S3344" s="33">
        <v>0</v>
      </c>
      <c r="T3344" s="33">
        <v>0</v>
      </c>
      <c r="U3344" s="33">
        <v>422665000</v>
      </c>
    </row>
    <row r="3345" spans="1:21" ht="18" customHeight="1" x14ac:dyDescent="0.15">
      <c r="A3345" s="32" t="s">
        <v>521</v>
      </c>
      <c r="B3345" s="32" t="s">
        <v>522</v>
      </c>
      <c r="C3345" s="32" t="s">
        <v>32</v>
      </c>
      <c r="D3345" s="32" t="s">
        <v>33</v>
      </c>
      <c r="E3345" s="32" t="s">
        <v>72</v>
      </c>
      <c r="F3345" s="32" t="s">
        <v>551</v>
      </c>
      <c r="G3345" s="32"/>
      <c r="H3345" s="32" t="s">
        <v>524</v>
      </c>
      <c r="I3345" s="33">
        <v>53000</v>
      </c>
      <c r="J3345" s="34">
        <v>31138</v>
      </c>
      <c r="K3345" s="35">
        <v>31295</v>
      </c>
      <c r="L3345" s="36"/>
      <c r="M3345" s="36"/>
      <c r="N3345" s="37">
        <v>45169</v>
      </c>
      <c r="O3345" s="37"/>
      <c r="P3345" s="21">
        <v>0</v>
      </c>
      <c r="Q3345" s="33">
        <v>51855000</v>
      </c>
      <c r="R3345" s="33">
        <v>0</v>
      </c>
      <c r="S3345" s="33">
        <v>0</v>
      </c>
      <c r="T3345" s="33">
        <v>0</v>
      </c>
      <c r="U3345" s="33">
        <v>51855000</v>
      </c>
    </row>
    <row r="3346" spans="1:21" ht="18" customHeight="1" x14ac:dyDescent="0.15">
      <c r="A3346" s="32" t="s">
        <v>521</v>
      </c>
      <c r="B3346" s="32" t="s">
        <v>522</v>
      </c>
      <c r="C3346" s="32" t="s">
        <v>32</v>
      </c>
      <c r="D3346" s="32" t="s">
        <v>33</v>
      </c>
      <c r="E3346" s="32" t="s">
        <v>72</v>
      </c>
      <c r="F3346" s="32" t="s">
        <v>552</v>
      </c>
      <c r="G3346" s="32"/>
      <c r="H3346" s="32" t="s">
        <v>524</v>
      </c>
      <c r="I3346" s="33">
        <v>61000</v>
      </c>
      <c r="J3346" s="34">
        <v>31138</v>
      </c>
      <c r="K3346" s="35">
        <v>31317</v>
      </c>
      <c r="L3346" s="36"/>
      <c r="M3346" s="36"/>
      <c r="N3346" s="37">
        <v>45169</v>
      </c>
      <c r="O3346" s="37"/>
      <c r="P3346" s="21">
        <v>0</v>
      </c>
      <c r="Q3346" s="33">
        <v>59682000</v>
      </c>
      <c r="R3346" s="33">
        <v>0</v>
      </c>
      <c r="S3346" s="33">
        <v>0</v>
      </c>
      <c r="T3346" s="33">
        <v>0</v>
      </c>
      <c r="U3346" s="33">
        <v>59682000</v>
      </c>
    </row>
    <row r="3347" spans="1:21" ht="18" customHeight="1" x14ac:dyDescent="0.15">
      <c r="A3347" s="32" t="s">
        <v>521</v>
      </c>
      <c r="B3347" s="32" t="s">
        <v>522</v>
      </c>
      <c r="C3347" s="32" t="s">
        <v>32</v>
      </c>
      <c r="D3347" s="32" t="s">
        <v>33</v>
      </c>
      <c r="E3347" s="32" t="s">
        <v>72</v>
      </c>
      <c r="F3347" s="32" t="s">
        <v>553</v>
      </c>
      <c r="G3347" s="32"/>
      <c r="H3347" s="32" t="s">
        <v>524</v>
      </c>
      <c r="I3347" s="33">
        <v>431000</v>
      </c>
      <c r="J3347" s="34">
        <v>31503</v>
      </c>
      <c r="K3347" s="35">
        <v>31568</v>
      </c>
      <c r="L3347" s="36"/>
      <c r="M3347" s="36"/>
      <c r="N3347" s="37">
        <v>45169</v>
      </c>
      <c r="O3347" s="37"/>
      <c r="P3347" s="21">
        <v>0</v>
      </c>
      <c r="Q3347" s="33">
        <v>299411310</v>
      </c>
      <c r="R3347" s="33">
        <v>0</v>
      </c>
      <c r="S3347" s="33">
        <v>0</v>
      </c>
      <c r="T3347" s="33">
        <v>0</v>
      </c>
      <c r="U3347" s="33">
        <v>421688000</v>
      </c>
    </row>
    <row r="3348" spans="1:21" ht="18" customHeight="1" x14ac:dyDescent="0.15">
      <c r="A3348" s="32" t="s">
        <v>521</v>
      </c>
      <c r="B3348" s="32" t="s">
        <v>522</v>
      </c>
      <c r="C3348" s="32" t="s">
        <v>32</v>
      </c>
      <c r="D3348" s="32" t="s">
        <v>33</v>
      </c>
      <c r="E3348" s="32" t="s">
        <v>72</v>
      </c>
      <c r="F3348" s="32" t="s">
        <v>554</v>
      </c>
      <c r="G3348" s="32"/>
      <c r="H3348" s="32" t="s">
        <v>524</v>
      </c>
      <c r="I3348" s="33">
        <v>34700</v>
      </c>
      <c r="J3348" s="34">
        <v>31503</v>
      </c>
      <c r="K3348" s="35">
        <v>31658</v>
      </c>
      <c r="L3348" s="36"/>
      <c r="M3348" s="36"/>
      <c r="N3348" s="37"/>
      <c r="O3348" s="37"/>
      <c r="P3348" s="21">
        <v>0</v>
      </c>
      <c r="Q3348" s="33">
        <v>0</v>
      </c>
      <c r="R3348" s="33">
        <v>0</v>
      </c>
      <c r="S3348" s="33">
        <v>0</v>
      </c>
      <c r="T3348" s="33">
        <v>0</v>
      </c>
      <c r="U3348" s="33">
        <v>33950000</v>
      </c>
    </row>
    <row r="3349" spans="1:21" ht="18" customHeight="1" x14ac:dyDescent="0.15">
      <c r="A3349" s="32" t="s">
        <v>521</v>
      </c>
      <c r="B3349" s="32" t="s">
        <v>522</v>
      </c>
      <c r="C3349" s="32" t="s">
        <v>32</v>
      </c>
      <c r="D3349" s="32" t="s">
        <v>33</v>
      </c>
      <c r="E3349" s="32" t="s">
        <v>72</v>
      </c>
      <c r="F3349" s="32" t="s">
        <v>555</v>
      </c>
      <c r="G3349" s="32"/>
      <c r="H3349" s="32" t="s">
        <v>524</v>
      </c>
      <c r="I3349" s="33">
        <v>103900</v>
      </c>
      <c r="J3349" s="34">
        <v>31503</v>
      </c>
      <c r="K3349" s="35">
        <v>31688</v>
      </c>
      <c r="L3349" s="36"/>
      <c r="M3349" s="36"/>
      <c r="N3349" s="37"/>
      <c r="O3349" s="37"/>
      <c r="P3349" s="21">
        <v>0</v>
      </c>
      <c r="Q3349" s="33">
        <v>0</v>
      </c>
      <c r="R3349" s="33">
        <v>0</v>
      </c>
      <c r="S3349" s="33">
        <v>0</v>
      </c>
      <c r="T3349" s="33">
        <v>0</v>
      </c>
      <c r="U3349" s="33">
        <v>101655000</v>
      </c>
    </row>
    <row r="3350" spans="1:21" ht="18" customHeight="1" x14ac:dyDescent="0.15">
      <c r="A3350" s="32" t="s">
        <v>521</v>
      </c>
      <c r="B3350" s="32" t="s">
        <v>522</v>
      </c>
      <c r="C3350" s="32" t="s">
        <v>32</v>
      </c>
      <c r="D3350" s="32" t="s">
        <v>33</v>
      </c>
      <c r="E3350" s="32" t="s">
        <v>72</v>
      </c>
      <c r="F3350" s="32" t="s">
        <v>556</v>
      </c>
      <c r="G3350" s="32"/>
      <c r="H3350" s="32" t="s">
        <v>524</v>
      </c>
      <c r="I3350" s="33">
        <v>34700</v>
      </c>
      <c r="J3350" s="34">
        <v>31503</v>
      </c>
      <c r="K3350" s="35">
        <v>31726</v>
      </c>
      <c r="L3350" s="36"/>
      <c r="M3350" s="36"/>
      <c r="N3350" s="37"/>
      <c r="O3350" s="37"/>
      <c r="P3350" s="21">
        <v>0</v>
      </c>
      <c r="Q3350" s="33">
        <v>0</v>
      </c>
      <c r="R3350" s="33">
        <v>0</v>
      </c>
      <c r="S3350" s="33">
        <v>0</v>
      </c>
      <c r="T3350" s="33">
        <v>0</v>
      </c>
      <c r="U3350" s="33">
        <v>33950000</v>
      </c>
    </row>
    <row r="3351" spans="1:21" ht="18" customHeight="1" x14ac:dyDescent="0.15">
      <c r="A3351" s="32" t="s">
        <v>521</v>
      </c>
      <c r="B3351" s="32" t="s">
        <v>522</v>
      </c>
      <c r="C3351" s="32" t="s">
        <v>32</v>
      </c>
      <c r="D3351" s="32" t="s">
        <v>33</v>
      </c>
      <c r="E3351" s="32" t="s">
        <v>72</v>
      </c>
      <c r="F3351" s="32" t="s">
        <v>557</v>
      </c>
      <c r="G3351" s="32"/>
      <c r="H3351" s="32" t="s">
        <v>524</v>
      </c>
      <c r="I3351" s="33">
        <v>34600</v>
      </c>
      <c r="J3351" s="34">
        <v>31503</v>
      </c>
      <c r="K3351" s="35">
        <v>31749</v>
      </c>
      <c r="L3351" s="36"/>
      <c r="M3351" s="36"/>
      <c r="N3351" s="37"/>
      <c r="O3351" s="37"/>
      <c r="P3351" s="21">
        <v>0</v>
      </c>
      <c r="Q3351" s="33">
        <v>0</v>
      </c>
      <c r="R3351" s="33">
        <v>0</v>
      </c>
      <c r="S3351" s="33">
        <v>0</v>
      </c>
      <c r="T3351" s="33">
        <v>0</v>
      </c>
      <c r="U3351" s="33">
        <v>33852000</v>
      </c>
    </row>
    <row r="3352" spans="1:21" ht="18" customHeight="1" x14ac:dyDescent="0.15">
      <c r="A3352" s="32" t="s">
        <v>521</v>
      </c>
      <c r="B3352" s="32" t="s">
        <v>522</v>
      </c>
      <c r="C3352" s="32" t="s">
        <v>32</v>
      </c>
      <c r="D3352" s="32" t="s">
        <v>33</v>
      </c>
      <c r="E3352" s="32" t="s">
        <v>72</v>
      </c>
      <c r="F3352" s="32" t="s">
        <v>558</v>
      </c>
      <c r="G3352" s="32"/>
      <c r="H3352" s="32" t="s">
        <v>524</v>
      </c>
      <c r="I3352" s="33">
        <v>36500</v>
      </c>
      <c r="J3352" s="34">
        <v>31503</v>
      </c>
      <c r="K3352" s="35">
        <v>31812</v>
      </c>
      <c r="L3352" s="36"/>
      <c r="M3352" s="36"/>
      <c r="N3352" s="37"/>
      <c r="O3352" s="37"/>
      <c r="P3352" s="21">
        <v>0</v>
      </c>
      <c r="Q3352" s="33">
        <v>0</v>
      </c>
      <c r="R3352" s="33">
        <v>0</v>
      </c>
      <c r="S3352" s="33">
        <v>0</v>
      </c>
      <c r="T3352" s="33">
        <v>0</v>
      </c>
      <c r="U3352" s="33">
        <v>35711000</v>
      </c>
    </row>
    <row r="3353" spans="1:21" ht="18" customHeight="1" x14ac:dyDescent="0.15">
      <c r="A3353" s="32" t="s">
        <v>521</v>
      </c>
      <c r="B3353" s="32" t="s">
        <v>522</v>
      </c>
      <c r="C3353" s="32" t="s">
        <v>32</v>
      </c>
      <c r="D3353" s="32" t="s">
        <v>33</v>
      </c>
      <c r="E3353" s="32" t="s">
        <v>72</v>
      </c>
      <c r="F3353" s="32" t="s">
        <v>559</v>
      </c>
      <c r="G3353" s="32"/>
      <c r="H3353" s="32" t="s">
        <v>524</v>
      </c>
      <c r="I3353" s="33">
        <v>542000</v>
      </c>
      <c r="J3353" s="34">
        <v>31868</v>
      </c>
      <c r="K3353" s="35">
        <v>32017</v>
      </c>
      <c r="L3353" s="36"/>
      <c r="M3353" s="36"/>
      <c r="N3353" s="37"/>
      <c r="O3353" s="37"/>
      <c r="P3353" s="21">
        <v>0</v>
      </c>
      <c r="Q3353" s="33">
        <v>0</v>
      </c>
      <c r="R3353" s="33">
        <v>0</v>
      </c>
      <c r="S3353" s="33">
        <v>0</v>
      </c>
      <c r="T3353" s="33">
        <v>0</v>
      </c>
      <c r="U3353" s="33">
        <v>530289000</v>
      </c>
    </row>
    <row r="3354" spans="1:21" ht="18" customHeight="1" x14ac:dyDescent="0.15">
      <c r="A3354" s="32" t="s">
        <v>521</v>
      </c>
      <c r="B3354" s="32" t="s">
        <v>522</v>
      </c>
      <c r="C3354" s="32" t="s">
        <v>32</v>
      </c>
      <c r="D3354" s="32" t="s">
        <v>33</v>
      </c>
      <c r="E3354" s="32" t="s">
        <v>72</v>
      </c>
      <c r="F3354" s="32" t="s">
        <v>560</v>
      </c>
      <c r="G3354" s="32"/>
      <c r="H3354" s="32" t="s">
        <v>524</v>
      </c>
      <c r="I3354" s="33">
        <v>120000</v>
      </c>
      <c r="J3354" s="34">
        <v>31868</v>
      </c>
      <c r="K3354" s="35">
        <v>32024</v>
      </c>
      <c r="L3354" s="36"/>
      <c r="M3354" s="36"/>
      <c r="N3354" s="37"/>
      <c r="O3354" s="37"/>
      <c r="P3354" s="21">
        <v>0</v>
      </c>
      <c r="Q3354" s="33">
        <v>0</v>
      </c>
      <c r="R3354" s="33">
        <v>0</v>
      </c>
      <c r="S3354" s="33">
        <v>0</v>
      </c>
      <c r="T3354" s="33">
        <v>0</v>
      </c>
      <c r="U3354" s="33">
        <v>117407000</v>
      </c>
    </row>
    <row r="3355" spans="1:21" ht="18" customHeight="1" x14ac:dyDescent="0.15">
      <c r="A3355" s="32" t="s">
        <v>521</v>
      </c>
      <c r="B3355" s="32" t="s">
        <v>522</v>
      </c>
      <c r="C3355" s="32" t="s">
        <v>32</v>
      </c>
      <c r="D3355" s="32" t="s">
        <v>33</v>
      </c>
      <c r="E3355" s="32" t="s">
        <v>72</v>
      </c>
      <c r="F3355" s="32" t="s">
        <v>561</v>
      </c>
      <c r="G3355" s="32"/>
      <c r="H3355" s="32" t="s">
        <v>524</v>
      </c>
      <c r="I3355" s="33">
        <v>81800</v>
      </c>
      <c r="J3355" s="34">
        <v>31868</v>
      </c>
      <c r="K3355" s="35">
        <v>32085</v>
      </c>
      <c r="L3355" s="36"/>
      <c r="M3355" s="36"/>
      <c r="N3355" s="37"/>
      <c r="O3355" s="37"/>
      <c r="P3355" s="21">
        <v>0</v>
      </c>
      <c r="Q3355" s="33">
        <v>0</v>
      </c>
      <c r="R3355" s="33">
        <v>0</v>
      </c>
      <c r="S3355" s="33">
        <v>0</v>
      </c>
      <c r="T3355" s="33">
        <v>0</v>
      </c>
      <c r="U3355" s="33">
        <v>80032000</v>
      </c>
    </row>
    <row r="3356" spans="1:21" ht="18" customHeight="1" x14ac:dyDescent="0.15">
      <c r="A3356" s="32" t="s">
        <v>521</v>
      </c>
      <c r="B3356" s="32" t="s">
        <v>522</v>
      </c>
      <c r="C3356" s="32" t="s">
        <v>32</v>
      </c>
      <c r="D3356" s="32" t="s">
        <v>33</v>
      </c>
      <c r="E3356" s="32" t="s">
        <v>72</v>
      </c>
      <c r="F3356" s="32" t="s">
        <v>562</v>
      </c>
      <c r="G3356" s="32"/>
      <c r="H3356" s="32" t="s">
        <v>524</v>
      </c>
      <c r="I3356" s="33">
        <v>408200</v>
      </c>
      <c r="J3356" s="34">
        <v>32234</v>
      </c>
      <c r="K3356" s="35">
        <v>32377</v>
      </c>
      <c r="L3356" s="36"/>
      <c r="M3356" s="36"/>
      <c r="N3356" s="37"/>
      <c r="O3356" s="37"/>
      <c r="P3356" s="21">
        <v>0</v>
      </c>
      <c r="Q3356" s="33">
        <v>0</v>
      </c>
      <c r="R3356" s="33">
        <v>0</v>
      </c>
      <c r="S3356" s="33">
        <v>0</v>
      </c>
      <c r="T3356" s="33">
        <v>0</v>
      </c>
      <c r="U3356" s="33">
        <v>399380000</v>
      </c>
    </row>
    <row r="3357" spans="1:21" ht="18" customHeight="1" x14ac:dyDescent="0.15">
      <c r="A3357" s="32" t="s">
        <v>521</v>
      </c>
      <c r="B3357" s="32" t="s">
        <v>522</v>
      </c>
      <c r="C3357" s="32" t="s">
        <v>32</v>
      </c>
      <c r="D3357" s="32" t="s">
        <v>33</v>
      </c>
      <c r="E3357" s="32" t="s">
        <v>72</v>
      </c>
      <c r="F3357" s="32" t="s">
        <v>563</v>
      </c>
      <c r="G3357" s="32"/>
      <c r="H3357" s="32" t="s">
        <v>524</v>
      </c>
      <c r="I3357" s="33">
        <v>413600</v>
      </c>
      <c r="J3357" s="34">
        <v>32599</v>
      </c>
      <c r="K3357" s="35">
        <v>32741</v>
      </c>
      <c r="L3357" s="36"/>
      <c r="M3357" s="36"/>
      <c r="N3357" s="37"/>
      <c r="O3357" s="37"/>
      <c r="P3357" s="21">
        <v>0</v>
      </c>
      <c r="Q3357" s="33">
        <v>0</v>
      </c>
      <c r="R3357" s="33">
        <v>0</v>
      </c>
      <c r="S3357" s="33">
        <v>0</v>
      </c>
      <c r="T3357" s="33">
        <v>0</v>
      </c>
      <c r="U3357" s="33">
        <v>404663000</v>
      </c>
    </row>
    <row r="3358" spans="1:21" ht="18" customHeight="1" x14ac:dyDescent="0.15">
      <c r="A3358" s="32" t="s">
        <v>521</v>
      </c>
      <c r="B3358" s="32" t="s">
        <v>522</v>
      </c>
      <c r="C3358" s="32" t="s">
        <v>32</v>
      </c>
      <c r="D3358" s="32" t="s">
        <v>33</v>
      </c>
      <c r="E3358" s="32" t="s">
        <v>72</v>
      </c>
      <c r="F3358" s="32" t="s">
        <v>564</v>
      </c>
      <c r="G3358" s="32"/>
      <c r="H3358" s="32" t="s">
        <v>524</v>
      </c>
      <c r="I3358" s="33">
        <v>294800</v>
      </c>
      <c r="J3358" s="34">
        <v>32964</v>
      </c>
      <c r="K3358" s="35">
        <v>33116</v>
      </c>
      <c r="L3358" s="36"/>
      <c r="M3358" s="36"/>
      <c r="N3358" s="37"/>
      <c r="O3358" s="37"/>
      <c r="P3358" s="21">
        <v>0</v>
      </c>
      <c r="Q3358" s="33">
        <v>0</v>
      </c>
      <c r="R3358" s="33">
        <v>0</v>
      </c>
      <c r="S3358" s="33">
        <v>0</v>
      </c>
      <c r="T3358" s="33">
        <v>0</v>
      </c>
      <c r="U3358" s="33">
        <v>288430000</v>
      </c>
    </row>
    <row r="3359" spans="1:21" ht="18" customHeight="1" x14ac:dyDescent="0.15">
      <c r="A3359" s="32" t="s">
        <v>521</v>
      </c>
      <c r="B3359" s="32" t="s">
        <v>522</v>
      </c>
      <c r="C3359" s="32" t="s">
        <v>32</v>
      </c>
      <c r="D3359" s="32" t="s">
        <v>33</v>
      </c>
      <c r="E3359" s="32" t="s">
        <v>72</v>
      </c>
      <c r="F3359" s="32" t="s">
        <v>565</v>
      </c>
      <c r="G3359" s="32"/>
      <c r="H3359" s="32" t="s">
        <v>524</v>
      </c>
      <c r="I3359" s="33">
        <v>301360</v>
      </c>
      <c r="J3359" s="34">
        <v>33329</v>
      </c>
      <c r="K3359" s="35">
        <v>33480</v>
      </c>
      <c r="L3359" s="36"/>
      <c r="M3359" s="36"/>
      <c r="N3359" s="37"/>
      <c r="O3359" s="37"/>
      <c r="P3359" s="21">
        <v>0</v>
      </c>
      <c r="Q3359" s="33">
        <v>0</v>
      </c>
      <c r="R3359" s="33">
        <v>0</v>
      </c>
      <c r="S3359" s="33">
        <v>0</v>
      </c>
      <c r="T3359" s="33">
        <v>0</v>
      </c>
      <c r="U3359" s="33">
        <v>294848000</v>
      </c>
    </row>
    <row r="3360" spans="1:21" ht="18" customHeight="1" x14ac:dyDescent="0.15">
      <c r="A3360" s="32" t="s">
        <v>521</v>
      </c>
      <c r="B3360" s="32" t="s">
        <v>522</v>
      </c>
      <c r="C3360" s="32" t="s">
        <v>32</v>
      </c>
      <c r="D3360" s="32" t="s">
        <v>33</v>
      </c>
      <c r="E3360" s="32" t="s">
        <v>72</v>
      </c>
      <c r="F3360" s="32" t="s">
        <v>566</v>
      </c>
      <c r="G3360" s="32"/>
      <c r="H3360" s="32" t="s">
        <v>524</v>
      </c>
      <c r="I3360" s="33">
        <v>491338</v>
      </c>
      <c r="J3360" s="34">
        <v>33695</v>
      </c>
      <c r="K3360" s="35">
        <v>33877</v>
      </c>
      <c r="L3360" s="36"/>
      <c r="M3360" s="36"/>
      <c r="N3360" s="37"/>
      <c r="O3360" s="37"/>
      <c r="P3360" s="21">
        <v>0</v>
      </c>
      <c r="Q3360" s="33">
        <v>0</v>
      </c>
      <c r="R3360" s="33">
        <v>0</v>
      </c>
      <c r="S3360" s="33">
        <v>0</v>
      </c>
      <c r="T3360" s="33">
        <v>0</v>
      </c>
      <c r="U3360" s="33">
        <v>480721000</v>
      </c>
    </row>
    <row r="3361" spans="1:21" ht="18" customHeight="1" x14ac:dyDescent="0.15">
      <c r="A3361" s="32" t="s">
        <v>521</v>
      </c>
      <c r="B3361" s="32" t="s">
        <v>522</v>
      </c>
      <c r="C3361" s="32" t="s">
        <v>32</v>
      </c>
      <c r="D3361" s="32" t="s">
        <v>33</v>
      </c>
      <c r="E3361" s="32" t="s">
        <v>72</v>
      </c>
      <c r="F3361" s="32" t="s">
        <v>567</v>
      </c>
      <c r="G3361" s="32"/>
      <c r="H3361" s="32" t="s">
        <v>524</v>
      </c>
      <c r="I3361" s="33">
        <v>330202</v>
      </c>
      <c r="J3361" s="34">
        <v>34060</v>
      </c>
      <c r="K3361" s="35">
        <v>34208</v>
      </c>
      <c r="L3361" s="36"/>
      <c r="M3361" s="36"/>
      <c r="N3361" s="37"/>
      <c r="O3361" s="37"/>
      <c r="P3361" s="21">
        <v>0</v>
      </c>
      <c r="Q3361" s="33">
        <v>0</v>
      </c>
      <c r="R3361" s="33">
        <v>0</v>
      </c>
      <c r="S3361" s="33">
        <v>0</v>
      </c>
      <c r="T3361" s="33">
        <v>0</v>
      </c>
      <c r="U3361" s="33">
        <v>323066000</v>
      </c>
    </row>
    <row r="3362" spans="1:21" ht="18" customHeight="1" x14ac:dyDescent="0.15">
      <c r="A3362" s="32" t="s">
        <v>521</v>
      </c>
      <c r="B3362" s="32" t="s">
        <v>522</v>
      </c>
      <c r="C3362" s="32" t="s">
        <v>32</v>
      </c>
      <c r="D3362" s="32" t="s">
        <v>33</v>
      </c>
      <c r="E3362" s="32" t="s">
        <v>72</v>
      </c>
      <c r="F3362" s="32" t="s">
        <v>568</v>
      </c>
      <c r="G3362" s="32"/>
      <c r="H3362" s="32" t="s">
        <v>524</v>
      </c>
      <c r="I3362" s="33">
        <v>56652</v>
      </c>
      <c r="J3362" s="34">
        <v>34060</v>
      </c>
      <c r="K3362" s="35">
        <v>34320</v>
      </c>
      <c r="L3362" s="36"/>
      <c r="M3362" s="36"/>
      <c r="N3362" s="37"/>
      <c r="O3362" s="37"/>
      <c r="P3362" s="21">
        <v>0</v>
      </c>
      <c r="Q3362" s="33">
        <v>0</v>
      </c>
      <c r="R3362" s="33">
        <v>0</v>
      </c>
      <c r="S3362" s="33">
        <v>0</v>
      </c>
      <c r="T3362" s="33">
        <v>0</v>
      </c>
      <c r="U3362" s="33">
        <v>55428000</v>
      </c>
    </row>
    <row r="3363" spans="1:21" ht="18" customHeight="1" x14ac:dyDescent="0.15">
      <c r="A3363" s="32" t="s">
        <v>521</v>
      </c>
      <c r="B3363" s="32" t="s">
        <v>522</v>
      </c>
      <c r="C3363" s="32" t="s">
        <v>32</v>
      </c>
      <c r="D3363" s="32" t="s">
        <v>33</v>
      </c>
      <c r="E3363" s="32" t="s">
        <v>72</v>
      </c>
      <c r="F3363" s="32" t="s">
        <v>569</v>
      </c>
      <c r="G3363" s="32"/>
      <c r="H3363" s="32" t="s">
        <v>524</v>
      </c>
      <c r="I3363" s="33">
        <v>83552</v>
      </c>
      <c r="J3363" s="34">
        <v>34060</v>
      </c>
      <c r="K3363" s="35">
        <v>34369</v>
      </c>
      <c r="L3363" s="36"/>
      <c r="M3363" s="36"/>
      <c r="N3363" s="37"/>
      <c r="O3363" s="37"/>
      <c r="P3363" s="21">
        <v>0</v>
      </c>
      <c r="Q3363" s="33">
        <v>0</v>
      </c>
      <c r="R3363" s="33">
        <v>0</v>
      </c>
      <c r="S3363" s="33">
        <v>0</v>
      </c>
      <c r="T3363" s="33">
        <v>0</v>
      </c>
      <c r="U3363" s="33">
        <v>81747000</v>
      </c>
    </row>
    <row r="3364" spans="1:21" ht="18" customHeight="1" x14ac:dyDescent="0.15">
      <c r="A3364" s="32" t="s">
        <v>521</v>
      </c>
      <c r="B3364" s="32" t="s">
        <v>522</v>
      </c>
      <c r="C3364" s="32" t="s">
        <v>32</v>
      </c>
      <c r="D3364" s="32" t="s">
        <v>33</v>
      </c>
      <c r="E3364" s="32" t="s">
        <v>72</v>
      </c>
      <c r="F3364" s="32" t="s">
        <v>570</v>
      </c>
      <c r="G3364" s="32"/>
      <c r="H3364" s="32" t="s">
        <v>524</v>
      </c>
      <c r="I3364" s="33">
        <v>348534</v>
      </c>
      <c r="J3364" s="34">
        <v>34425</v>
      </c>
      <c r="K3364" s="35">
        <v>34642</v>
      </c>
      <c r="L3364" s="36"/>
      <c r="M3364" s="36"/>
      <c r="N3364" s="37"/>
      <c r="O3364" s="37"/>
      <c r="P3364" s="21">
        <v>0</v>
      </c>
      <c r="Q3364" s="33">
        <v>0</v>
      </c>
      <c r="R3364" s="33">
        <v>0</v>
      </c>
      <c r="S3364" s="33">
        <v>0</v>
      </c>
      <c r="T3364" s="33">
        <v>0</v>
      </c>
      <c r="U3364" s="33">
        <v>341003000</v>
      </c>
    </row>
    <row r="3365" spans="1:21" ht="18" customHeight="1" x14ac:dyDescent="0.15">
      <c r="A3365" s="32" t="s">
        <v>521</v>
      </c>
      <c r="B3365" s="32" t="s">
        <v>522</v>
      </c>
      <c r="C3365" s="32" t="s">
        <v>32</v>
      </c>
      <c r="D3365" s="32" t="s">
        <v>33</v>
      </c>
      <c r="E3365" s="32" t="s">
        <v>72</v>
      </c>
      <c r="F3365" s="32" t="s">
        <v>571</v>
      </c>
      <c r="G3365" s="32"/>
      <c r="H3365" s="32" t="s">
        <v>524</v>
      </c>
      <c r="I3365" s="33">
        <v>233070</v>
      </c>
      <c r="J3365" s="34">
        <v>34425</v>
      </c>
      <c r="K3365" s="35">
        <v>34719</v>
      </c>
      <c r="L3365" s="36"/>
      <c r="M3365" s="36"/>
      <c r="N3365" s="37"/>
      <c r="O3365" s="37"/>
      <c r="P3365" s="21">
        <v>0</v>
      </c>
      <c r="Q3365" s="33">
        <v>0</v>
      </c>
      <c r="R3365" s="33">
        <v>0</v>
      </c>
      <c r="S3365" s="33">
        <v>0</v>
      </c>
      <c r="T3365" s="33">
        <v>0</v>
      </c>
      <c r="U3365" s="33">
        <v>228034000</v>
      </c>
    </row>
    <row r="3366" spans="1:21" ht="18" customHeight="1" x14ac:dyDescent="0.15">
      <c r="A3366" s="32" t="s">
        <v>521</v>
      </c>
      <c r="B3366" s="32" t="s">
        <v>522</v>
      </c>
      <c r="C3366" s="32" t="s">
        <v>32</v>
      </c>
      <c r="D3366" s="32" t="s">
        <v>33</v>
      </c>
      <c r="E3366" s="32" t="s">
        <v>72</v>
      </c>
      <c r="F3366" s="32" t="s">
        <v>572</v>
      </c>
      <c r="G3366" s="32"/>
      <c r="H3366" s="32" t="s">
        <v>524</v>
      </c>
      <c r="I3366" s="33">
        <v>10000</v>
      </c>
      <c r="J3366" s="34">
        <v>34425</v>
      </c>
      <c r="K3366" s="35">
        <v>34758</v>
      </c>
      <c r="L3366" s="36"/>
      <c r="M3366" s="36"/>
      <c r="N3366" s="37"/>
      <c r="O3366" s="37"/>
      <c r="P3366" s="21">
        <v>0</v>
      </c>
      <c r="Q3366" s="33">
        <v>0</v>
      </c>
      <c r="R3366" s="33">
        <v>0</v>
      </c>
      <c r="S3366" s="33">
        <v>0</v>
      </c>
      <c r="T3366" s="33">
        <v>0</v>
      </c>
      <c r="U3366" s="33">
        <v>9784000</v>
      </c>
    </row>
    <row r="3367" spans="1:21" ht="18" customHeight="1" x14ac:dyDescent="0.15">
      <c r="A3367" s="32" t="s">
        <v>521</v>
      </c>
      <c r="B3367" s="32" t="s">
        <v>522</v>
      </c>
      <c r="C3367" s="32" t="s">
        <v>32</v>
      </c>
      <c r="D3367" s="32" t="s">
        <v>33</v>
      </c>
      <c r="E3367" s="32" t="s">
        <v>72</v>
      </c>
      <c r="F3367" s="32" t="s">
        <v>573</v>
      </c>
      <c r="G3367" s="32"/>
      <c r="H3367" s="32" t="s">
        <v>524</v>
      </c>
      <c r="I3367" s="33">
        <v>433684</v>
      </c>
      <c r="J3367" s="34">
        <v>34790</v>
      </c>
      <c r="K3367" s="35">
        <v>34967</v>
      </c>
      <c r="L3367" s="36"/>
      <c r="M3367" s="36"/>
      <c r="N3367" s="37"/>
      <c r="O3367" s="37"/>
      <c r="P3367" s="21">
        <v>0</v>
      </c>
      <c r="Q3367" s="33">
        <v>0</v>
      </c>
      <c r="R3367" s="33">
        <v>0</v>
      </c>
      <c r="S3367" s="33">
        <v>0</v>
      </c>
      <c r="T3367" s="33">
        <v>0</v>
      </c>
      <c r="U3367" s="33">
        <v>424313000</v>
      </c>
    </row>
    <row r="3368" spans="1:21" ht="18" customHeight="1" x14ac:dyDescent="0.15">
      <c r="A3368" s="32" t="s">
        <v>521</v>
      </c>
      <c r="B3368" s="32" t="s">
        <v>522</v>
      </c>
      <c r="C3368" s="32" t="s">
        <v>32</v>
      </c>
      <c r="D3368" s="32" t="s">
        <v>33</v>
      </c>
      <c r="E3368" s="32" t="s">
        <v>72</v>
      </c>
      <c r="F3368" s="32" t="s">
        <v>574</v>
      </c>
      <c r="G3368" s="32"/>
      <c r="H3368" s="32" t="s">
        <v>524</v>
      </c>
      <c r="I3368" s="33">
        <v>217364</v>
      </c>
      <c r="J3368" s="34">
        <v>34790</v>
      </c>
      <c r="K3368" s="35">
        <v>35072</v>
      </c>
      <c r="L3368" s="36"/>
      <c r="M3368" s="36"/>
      <c r="N3368" s="37"/>
      <c r="O3368" s="37"/>
      <c r="P3368" s="21">
        <v>0</v>
      </c>
      <c r="Q3368" s="33">
        <v>0</v>
      </c>
      <c r="R3368" s="33">
        <v>0</v>
      </c>
      <c r="S3368" s="33">
        <v>0</v>
      </c>
      <c r="T3368" s="33">
        <v>0</v>
      </c>
      <c r="U3368" s="33">
        <v>212667000</v>
      </c>
    </row>
    <row r="3369" spans="1:21" ht="18" customHeight="1" x14ac:dyDescent="0.15">
      <c r="A3369" s="32" t="s">
        <v>521</v>
      </c>
      <c r="B3369" s="32" t="s">
        <v>522</v>
      </c>
      <c r="C3369" s="32" t="s">
        <v>32</v>
      </c>
      <c r="D3369" s="32" t="s">
        <v>33</v>
      </c>
      <c r="E3369" s="32" t="s">
        <v>72</v>
      </c>
      <c r="F3369" s="32" t="s">
        <v>575</v>
      </c>
      <c r="G3369" s="32"/>
      <c r="H3369" s="32" t="s">
        <v>524</v>
      </c>
      <c r="I3369" s="33">
        <v>154000</v>
      </c>
      <c r="J3369" s="34">
        <v>34790</v>
      </c>
      <c r="K3369" s="35">
        <v>35145</v>
      </c>
      <c r="L3369" s="36"/>
      <c r="M3369" s="36"/>
      <c r="N3369" s="37"/>
      <c r="O3369" s="37"/>
      <c r="P3369" s="21">
        <v>0</v>
      </c>
      <c r="Q3369" s="33">
        <v>0</v>
      </c>
      <c r="R3369" s="33">
        <v>0</v>
      </c>
      <c r="S3369" s="33">
        <v>0</v>
      </c>
      <c r="T3369" s="33">
        <v>0</v>
      </c>
      <c r="U3369" s="33">
        <v>150672000</v>
      </c>
    </row>
    <row r="3370" spans="1:21" ht="18" customHeight="1" x14ac:dyDescent="0.15">
      <c r="A3370" s="32" t="s">
        <v>521</v>
      </c>
      <c r="B3370" s="32" t="s">
        <v>522</v>
      </c>
      <c r="C3370" s="32" t="s">
        <v>32</v>
      </c>
      <c r="D3370" s="32" t="s">
        <v>33</v>
      </c>
      <c r="E3370" s="32" t="s">
        <v>72</v>
      </c>
      <c r="F3370" s="32" t="s">
        <v>576</v>
      </c>
      <c r="G3370" s="32"/>
      <c r="H3370" s="32" t="s">
        <v>524</v>
      </c>
      <c r="I3370" s="33">
        <v>268648</v>
      </c>
      <c r="J3370" s="34">
        <v>35156</v>
      </c>
      <c r="K3370" s="35">
        <v>35283</v>
      </c>
      <c r="L3370" s="36"/>
      <c r="M3370" s="36"/>
      <c r="N3370" s="37"/>
      <c r="O3370" s="37"/>
      <c r="P3370" s="21">
        <v>0</v>
      </c>
      <c r="Q3370" s="33">
        <v>0</v>
      </c>
      <c r="R3370" s="33">
        <v>0</v>
      </c>
      <c r="S3370" s="33">
        <v>0</v>
      </c>
      <c r="T3370" s="33">
        <v>0</v>
      </c>
      <c r="U3370" s="33">
        <v>262843000</v>
      </c>
    </row>
    <row r="3371" spans="1:21" ht="18" customHeight="1" x14ac:dyDescent="0.15">
      <c r="A3371" s="32" t="s">
        <v>521</v>
      </c>
      <c r="B3371" s="32" t="s">
        <v>522</v>
      </c>
      <c r="C3371" s="32" t="s">
        <v>32</v>
      </c>
      <c r="D3371" s="32" t="s">
        <v>33</v>
      </c>
      <c r="E3371" s="32" t="s">
        <v>72</v>
      </c>
      <c r="F3371" s="32" t="s">
        <v>577</v>
      </c>
      <c r="G3371" s="32"/>
      <c r="H3371" s="32" t="s">
        <v>524</v>
      </c>
      <c r="I3371" s="33">
        <v>592186</v>
      </c>
      <c r="J3371" s="34">
        <v>35156</v>
      </c>
      <c r="K3371" s="35">
        <v>35383</v>
      </c>
      <c r="L3371" s="36"/>
      <c r="M3371" s="36"/>
      <c r="N3371" s="37"/>
      <c r="O3371" s="37"/>
      <c r="P3371" s="21">
        <v>0</v>
      </c>
      <c r="Q3371" s="33">
        <v>0</v>
      </c>
      <c r="R3371" s="33">
        <v>0</v>
      </c>
      <c r="S3371" s="33">
        <v>0</v>
      </c>
      <c r="T3371" s="33">
        <v>0</v>
      </c>
      <c r="U3371" s="33">
        <v>579390000</v>
      </c>
    </row>
    <row r="3372" spans="1:21" ht="18" customHeight="1" x14ac:dyDescent="0.15">
      <c r="A3372" s="32" t="s">
        <v>521</v>
      </c>
      <c r="B3372" s="32" t="s">
        <v>522</v>
      </c>
      <c r="C3372" s="32" t="s">
        <v>32</v>
      </c>
      <c r="D3372" s="32" t="s">
        <v>33</v>
      </c>
      <c r="E3372" s="32" t="s">
        <v>72</v>
      </c>
      <c r="F3372" s="32" t="s">
        <v>578</v>
      </c>
      <c r="G3372" s="32"/>
      <c r="H3372" s="32" t="s">
        <v>524</v>
      </c>
      <c r="I3372" s="33">
        <v>45914</v>
      </c>
      <c r="J3372" s="34">
        <v>35156</v>
      </c>
      <c r="K3372" s="35">
        <v>35502</v>
      </c>
      <c r="L3372" s="36"/>
      <c r="M3372" s="36"/>
      <c r="N3372" s="37"/>
      <c r="O3372" s="37"/>
      <c r="P3372" s="21">
        <v>0</v>
      </c>
      <c r="Q3372" s="33">
        <v>0</v>
      </c>
      <c r="R3372" s="33">
        <v>0</v>
      </c>
      <c r="S3372" s="33">
        <v>0</v>
      </c>
      <c r="T3372" s="33">
        <v>0</v>
      </c>
      <c r="U3372" s="33">
        <v>44922000</v>
      </c>
    </row>
    <row r="3373" spans="1:21" ht="18" customHeight="1" x14ac:dyDescent="0.15">
      <c r="A3373" s="32" t="s">
        <v>521</v>
      </c>
      <c r="B3373" s="32" t="s">
        <v>522</v>
      </c>
      <c r="C3373" s="32" t="s">
        <v>32</v>
      </c>
      <c r="D3373" s="32" t="s">
        <v>33</v>
      </c>
      <c r="E3373" s="32" t="s">
        <v>72</v>
      </c>
      <c r="F3373" s="32" t="s">
        <v>579</v>
      </c>
      <c r="G3373" s="32"/>
      <c r="H3373" s="32" t="s">
        <v>524</v>
      </c>
      <c r="I3373" s="33">
        <v>497454</v>
      </c>
      <c r="J3373" s="34">
        <v>35521</v>
      </c>
      <c r="K3373" s="35">
        <v>35612</v>
      </c>
      <c r="L3373" s="36"/>
      <c r="M3373" s="36"/>
      <c r="N3373" s="37"/>
      <c r="O3373" s="37"/>
      <c r="P3373" s="21">
        <v>0</v>
      </c>
      <c r="Q3373" s="33">
        <v>0</v>
      </c>
      <c r="R3373" s="33">
        <v>0</v>
      </c>
      <c r="S3373" s="33">
        <v>0</v>
      </c>
      <c r="T3373" s="33">
        <v>0</v>
      </c>
      <c r="U3373" s="33">
        <v>486705000</v>
      </c>
    </row>
    <row r="3374" spans="1:21" ht="18" customHeight="1" x14ac:dyDescent="0.15">
      <c r="A3374" s="32" t="s">
        <v>521</v>
      </c>
      <c r="B3374" s="32" t="s">
        <v>522</v>
      </c>
      <c r="C3374" s="32" t="s">
        <v>32</v>
      </c>
      <c r="D3374" s="32" t="s">
        <v>33</v>
      </c>
      <c r="E3374" s="32" t="s">
        <v>72</v>
      </c>
      <c r="F3374" s="32" t="s">
        <v>580</v>
      </c>
      <c r="G3374" s="32"/>
      <c r="H3374" s="32" t="s">
        <v>524</v>
      </c>
      <c r="I3374" s="33">
        <v>212472</v>
      </c>
      <c r="J3374" s="34">
        <v>35521</v>
      </c>
      <c r="K3374" s="35">
        <v>35881</v>
      </c>
      <c r="L3374" s="36"/>
      <c r="M3374" s="36"/>
      <c r="N3374" s="37"/>
      <c r="O3374" s="37"/>
      <c r="P3374" s="21">
        <v>0</v>
      </c>
      <c r="Q3374" s="33">
        <v>0</v>
      </c>
      <c r="R3374" s="33">
        <v>0</v>
      </c>
      <c r="S3374" s="33">
        <v>0</v>
      </c>
      <c r="T3374" s="33">
        <v>0</v>
      </c>
      <c r="U3374" s="33">
        <v>207881000</v>
      </c>
    </row>
    <row r="3375" spans="1:21" ht="18" customHeight="1" x14ac:dyDescent="0.15">
      <c r="A3375" s="32" t="s">
        <v>521</v>
      </c>
      <c r="B3375" s="32" t="s">
        <v>522</v>
      </c>
      <c r="C3375" s="32" t="s">
        <v>32</v>
      </c>
      <c r="D3375" s="32" t="s">
        <v>33</v>
      </c>
      <c r="E3375" s="32" t="s">
        <v>72</v>
      </c>
      <c r="F3375" s="32" t="s">
        <v>581</v>
      </c>
      <c r="G3375" s="32"/>
      <c r="H3375" s="32" t="s">
        <v>524</v>
      </c>
      <c r="I3375" s="33">
        <v>200000</v>
      </c>
      <c r="J3375" s="34">
        <v>35521</v>
      </c>
      <c r="K3375" s="35">
        <v>35881</v>
      </c>
      <c r="L3375" s="36"/>
      <c r="M3375" s="36"/>
      <c r="N3375" s="37"/>
      <c r="O3375" s="37"/>
      <c r="P3375" s="21">
        <v>0</v>
      </c>
      <c r="Q3375" s="33">
        <v>0</v>
      </c>
      <c r="R3375" s="33">
        <v>0</v>
      </c>
      <c r="S3375" s="33">
        <v>0</v>
      </c>
      <c r="T3375" s="33">
        <v>0</v>
      </c>
      <c r="U3375" s="33">
        <v>195678000</v>
      </c>
    </row>
    <row r="3376" spans="1:21" ht="18" customHeight="1" x14ac:dyDescent="0.15">
      <c r="A3376" s="32" t="s">
        <v>521</v>
      </c>
      <c r="B3376" s="32" t="s">
        <v>522</v>
      </c>
      <c r="C3376" s="32" t="s">
        <v>32</v>
      </c>
      <c r="D3376" s="32" t="s">
        <v>33</v>
      </c>
      <c r="E3376" s="32" t="s">
        <v>72</v>
      </c>
      <c r="F3376" s="32" t="s">
        <v>582</v>
      </c>
      <c r="G3376" s="32"/>
      <c r="H3376" s="32" t="s">
        <v>524</v>
      </c>
      <c r="I3376" s="33">
        <v>959400</v>
      </c>
      <c r="J3376" s="34">
        <v>35886</v>
      </c>
      <c r="K3376" s="35">
        <v>36088</v>
      </c>
      <c r="L3376" s="36"/>
      <c r="M3376" s="36"/>
      <c r="N3376" s="37"/>
      <c r="O3376" s="37"/>
      <c r="P3376" s="21">
        <v>0</v>
      </c>
      <c r="Q3376" s="33">
        <v>0</v>
      </c>
      <c r="R3376" s="33">
        <v>0</v>
      </c>
      <c r="S3376" s="33">
        <v>0</v>
      </c>
      <c r="T3376" s="33">
        <v>0</v>
      </c>
      <c r="U3376" s="33">
        <v>938669000</v>
      </c>
    </row>
    <row r="3377" spans="1:21" ht="18" customHeight="1" x14ac:dyDescent="0.15">
      <c r="A3377" s="32" t="s">
        <v>521</v>
      </c>
      <c r="B3377" s="32" t="s">
        <v>522</v>
      </c>
      <c r="C3377" s="32" t="s">
        <v>32</v>
      </c>
      <c r="D3377" s="32" t="s">
        <v>33</v>
      </c>
      <c r="E3377" s="32" t="s">
        <v>72</v>
      </c>
      <c r="F3377" s="32" t="s">
        <v>583</v>
      </c>
      <c r="G3377" s="32"/>
      <c r="H3377" s="32" t="s">
        <v>524</v>
      </c>
      <c r="I3377" s="33">
        <v>1386484</v>
      </c>
      <c r="J3377" s="34">
        <v>36251</v>
      </c>
      <c r="K3377" s="35">
        <v>36399</v>
      </c>
      <c r="L3377" s="36"/>
      <c r="M3377" s="36"/>
      <c r="N3377" s="37"/>
      <c r="O3377" s="37"/>
      <c r="P3377" s="21">
        <v>0</v>
      </c>
      <c r="Q3377" s="33">
        <v>0</v>
      </c>
      <c r="R3377" s="33">
        <v>0</v>
      </c>
      <c r="S3377" s="33">
        <v>0</v>
      </c>
      <c r="T3377" s="33">
        <v>0</v>
      </c>
      <c r="U3377" s="33">
        <v>1356525000</v>
      </c>
    </row>
    <row r="3378" spans="1:21" ht="18" customHeight="1" x14ac:dyDescent="0.15">
      <c r="A3378" s="32" t="s">
        <v>521</v>
      </c>
      <c r="B3378" s="32" t="s">
        <v>522</v>
      </c>
      <c r="C3378" s="32" t="s">
        <v>32</v>
      </c>
      <c r="D3378" s="32" t="s">
        <v>33</v>
      </c>
      <c r="E3378" s="32" t="s">
        <v>72</v>
      </c>
      <c r="F3378" s="32" t="s">
        <v>584</v>
      </c>
      <c r="G3378" s="32"/>
      <c r="H3378" s="32" t="s">
        <v>524</v>
      </c>
      <c r="I3378" s="33">
        <v>1221864</v>
      </c>
      <c r="J3378" s="34">
        <v>36617</v>
      </c>
      <c r="K3378" s="35">
        <v>36763</v>
      </c>
      <c r="L3378" s="36"/>
      <c r="M3378" s="36"/>
      <c r="N3378" s="37"/>
      <c r="O3378" s="37"/>
      <c r="P3378" s="21">
        <v>0</v>
      </c>
      <c r="Q3378" s="33">
        <v>0</v>
      </c>
      <c r="R3378" s="33">
        <v>0</v>
      </c>
      <c r="S3378" s="33">
        <v>0</v>
      </c>
      <c r="T3378" s="33">
        <v>0</v>
      </c>
      <c r="U3378" s="33">
        <v>1195462000</v>
      </c>
    </row>
    <row r="3379" spans="1:21" ht="18" customHeight="1" x14ac:dyDescent="0.15">
      <c r="A3379" s="32" t="s">
        <v>521</v>
      </c>
      <c r="B3379" s="32" t="s">
        <v>522</v>
      </c>
      <c r="C3379" s="32" t="s">
        <v>32</v>
      </c>
      <c r="D3379" s="32" t="s">
        <v>33</v>
      </c>
      <c r="E3379" s="32" t="s">
        <v>72</v>
      </c>
      <c r="F3379" s="32" t="s">
        <v>585</v>
      </c>
      <c r="G3379" s="32"/>
      <c r="H3379" s="32" t="s">
        <v>524</v>
      </c>
      <c r="I3379" s="33">
        <v>1403670</v>
      </c>
      <c r="J3379" s="34">
        <v>36982</v>
      </c>
      <c r="K3379" s="35">
        <v>37180</v>
      </c>
      <c r="L3379" s="36"/>
      <c r="M3379" s="36"/>
      <c r="N3379" s="37"/>
      <c r="O3379" s="37"/>
      <c r="P3379" s="21">
        <v>0</v>
      </c>
      <c r="Q3379" s="33">
        <v>0</v>
      </c>
      <c r="R3379" s="33">
        <v>0</v>
      </c>
      <c r="S3379" s="33">
        <v>0</v>
      </c>
      <c r="T3379" s="33">
        <v>0</v>
      </c>
      <c r="U3379" s="33">
        <v>1373339000</v>
      </c>
    </row>
    <row r="3380" spans="1:21" ht="18" customHeight="1" x14ac:dyDescent="0.15">
      <c r="A3380" s="32" t="s">
        <v>521</v>
      </c>
      <c r="B3380" s="32" t="s">
        <v>522</v>
      </c>
      <c r="C3380" s="32" t="s">
        <v>32</v>
      </c>
      <c r="D3380" s="32" t="s">
        <v>33</v>
      </c>
      <c r="E3380" s="32" t="s">
        <v>72</v>
      </c>
      <c r="F3380" s="32" t="s">
        <v>586</v>
      </c>
      <c r="G3380" s="32"/>
      <c r="H3380" s="32" t="s">
        <v>524</v>
      </c>
      <c r="I3380" s="33">
        <v>1150268</v>
      </c>
      <c r="J3380" s="34">
        <v>37347</v>
      </c>
      <c r="K3380" s="35">
        <v>37631</v>
      </c>
      <c r="L3380" s="36"/>
      <c r="M3380" s="36"/>
      <c r="N3380" s="37"/>
      <c r="O3380" s="37"/>
      <c r="P3380" s="21">
        <v>0</v>
      </c>
      <c r="Q3380" s="33">
        <v>0</v>
      </c>
      <c r="R3380" s="33">
        <v>0</v>
      </c>
      <c r="S3380" s="33">
        <v>0</v>
      </c>
      <c r="T3380" s="33">
        <v>0</v>
      </c>
      <c r="U3380" s="33">
        <v>1125413000</v>
      </c>
    </row>
    <row r="3381" spans="1:21" ht="18" customHeight="1" x14ac:dyDescent="0.15">
      <c r="A3381" s="32" t="s">
        <v>521</v>
      </c>
      <c r="B3381" s="32" t="s">
        <v>522</v>
      </c>
      <c r="C3381" s="32" t="s">
        <v>32</v>
      </c>
      <c r="D3381" s="32" t="s">
        <v>33</v>
      </c>
      <c r="E3381" s="32" t="s">
        <v>72</v>
      </c>
      <c r="F3381" s="32" t="s">
        <v>587</v>
      </c>
      <c r="G3381" s="32"/>
      <c r="H3381" s="32" t="s">
        <v>524</v>
      </c>
      <c r="I3381" s="33">
        <v>69380</v>
      </c>
      <c r="J3381" s="34">
        <v>37347</v>
      </c>
      <c r="K3381" s="35">
        <v>37711</v>
      </c>
      <c r="L3381" s="36"/>
      <c r="M3381" s="36"/>
      <c r="N3381" s="37"/>
      <c r="O3381" s="37"/>
      <c r="P3381" s="21">
        <v>0</v>
      </c>
      <c r="Q3381" s="33">
        <v>0</v>
      </c>
      <c r="R3381" s="33">
        <v>0</v>
      </c>
      <c r="S3381" s="33">
        <v>0</v>
      </c>
      <c r="T3381" s="33">
        <v>0</v>
      </c>
      <c r="U3381" s="33">
        <v>67881000</v>
      </c>
    </row>
    <row r="3382" spans="1:21" ht="18" customHeight="1" x14ac:dyDescent="0.15">
      <c r="A3382" s="32" t="s">
        <v>521</v>
      </c>
      <c r="B3382" s="32" t="s">
        <v>522</v>
      </c>
      <c r="C3382" s="32" t="s">
        <v>32</v>
      </c>
      <c r="D3382" s="32" t="s">
        <v>33</v>
      </c>
      <c r="E3382" s="32" t="s">
        <v>72</v>
      </c>
      <c r="F3382" s="32" t="s">
        <v>588</v>
      </c>
      <c r="G3382" s="32"/>
      <c r="H3382" s="32" t="s">
        <v>524</v>
      </c>
      <c r="I3382" s="33">
        <v>919718</v>
      </c>
      <c r="J3382" s="34">
        <v>37712</v>
      </c>
      <c r="K3382" s="35">
        <v>38072</v>
      </c>
      <c r="L3382" s="36"/>
      <c r="M3382" s="36"/>
      <c r="N3382" s="37"/>
      <c r="O3382" s="37"/>
      <c r="P3382" s="21">
        <v>0</v>
      </c>
      <c r="Q3382" s="33">
        <v>0</v>
      </c>
      <c r="R3382" s="33">
        <v>0</v>
      </c>
      <c r="S3382" s="33">
        <v>0</v>
      </c>
      <c r="T3382" s="33">
        <v>0</v>
      </c>
      <c r="U3382" s="33">
        <v>899844000</v>
      </c>
    </row>
    <row r="3383" spans="1:21" ht="18" customHeight="1" x14ac:dyDescent="0.15">
      <c r="A3383" s="32" t="s">
        <v>521</v>
      </c>
      <c r="B3383" s="32" t="s">
        <v>522</v>
      </c>
      <c r="C3383" s="32" t="s">
        <v>32</v>
      </c>
      <c r="D3383" s="32" t="s">
        <v>33</v>
      </c>
      <c r="E3383" s="32" t="s">
        <v>72</v>
      </c>
      <c r="F3383" s="32" t="s">
        <v>589</v>
      </c>
      <c r="G3383" s="32"/>
      <c r="H3383" s="32" t="s">
        <v>524</v>
      </c>
      <c r="I3383" s="33">
        <v>1000000</v>
      </c>
      <c r="J3383" s="34">
        <v>37712</v>
      </c>
      <c r="K3383" s="35">
        <v>38077</v>
      </c>
      <c r="L3383" s="36"/>
      <c r="M3383" s="36"/>
      <c r="N3383" s="37"/>
      <c r="O3383" s="37"/>
      <c r="P3383" s="21">
        <v>0</v>
      </c>
      <c r="Q3383" s="33">
        <v>0</v>
      </c>
      <c r="R3383" s="33">
        <v>0</v>
      </c>
      <c r="S3383" s="33">
        <v>0</v>
      </c>
      <c r="T3383" s="33">
        <v>0</v>
      </c>
      <c r="U3383" s="33">
        <v>978391428</v>
      </c>
    </row>
    <row r="3384" spans="1:21" ht="18" customHeight="1" x14ac:dyDescent="0.15">
      <c r="A3384" s="32" t="s">
        <v>521</v>
      </c>
      <c r="B3384" s="32" t="s">
        <v>522</v>
      </c>
      <c r="C3384" s="32" t="s">
        <v>32</v>
      </c>
      <c r="D3384" s="32" t="s">
        <v>33</v>
      </c>
      <c r="E3384" s="32" t="s">
        <v>72</v>
      </c>
      <c r="F3384" s="32" t="s">
        <v>590</v>
      </c>
      <c r="G3384" s="32"/>
      <c r="H3384" s="32" t="s">
        <v>524</v>
      </c>
      <c r="I3384" s="33">
        <v>1000000</v>
      </c>
      <c r="J3384" s="34">
        <v>38078</v>
      </c>
      <c r="K3384" s="35">
        <v>38349</v>
      </c>
      <c r="L3384" s="36"/>
      <c r="M3384" s="36"/>
      <c r="N3384" s="37"/>
      <c r="O3384" s="37"/>
      <c r="P3384" s="21">
        <v>0</v>
      </c>
      <c r="Q3384" s="33">
        <v>0</v>
      </c>
      <c r="R3384" s="33">
        <v>0</v>
      </c>
      <c r="S3384" s="33">
        <v>0</v>
      </c>
      <c r="T3384" s="33">
        <v>0</v>
      </c>
      <c r="U3384" s="33">
        <v>978392000</v>
      </c>
    </row>
    <row r="3385" spans="1:21" ht="18" customHeight="1" x14ac:dyDescent="0.15">
      <c r="A3385" s="32" t="s">
        <v>521</v>
      </c>
      <c r="B3385" s="32" t="s">
        <v>522</v>
      </c>
      <c r="C3385" s="32" t="s">
        <v>32</v>
      </c>
      <c r="D3385" s="32" t="s">
        <v>33</v>
      </c>
      <c r="E3385" s="32" t="s">
        <v>72</v>
      </c>
      <c r="F3385" s="32" t="s">
        <v>591</v>
      </c>
      <c r="G3385" s="32"/>
      <c r="H3385" s="32" t="s">
        <v>524</v>
      </c>
      <c r="I3385" s="33">
        <v>320000</v>
      </c>
      <c r="J3385" s="34">
        <v>38078</v>
      </c>
      <c r="K3385" s="35">
        <v>38436</v>
      </c>
      <c r="L3385" s="36"/>
      <c r="M3385" s="36"/>
      <c r="N3385" s="37"/>
      <c r="O3385" s="37"/>
      <c r="P3385" s="21">
        <v>0</v>
      </c>
      <c r="Q3385" s="33">
        <v>0</v>
      </c>
      <c r="R3385" s="33">
        <v>0</v>
      </c>
      <c r="S3385" s="33">
        <v>0</v>
      </c>
      <c r="T3385" s="33">
        <v>0</v>
      </c>
      <c r="U3385" s="33">
        <v>313085000</v>
      </c>
    </row>
    <row r="3386" spans="1:21" ht="18" customHeight="1" x14ac:dyDescent="0.15">
      <c r="A3386" s="32" t="s">
        <v>521</v>
      </c>
      <c r="B3386" s="32" t="s">
        <v>522</v>
      </c>
      <c r="C3386" s="32" t="s">
        <v>32</v>
      </c>
      <c r="D3386" s="32" t="s">
        <v>33</v>
      </c>
      <c r="E3386" s="32" t="s">
        <v>72</v>
      </c>
      <c r="F3386" s="32" t="s">
        <v>592</v>
      </c>
      <c r="G3386" s="32"/>
      <c r="H3386" s="32" t="s">
        <v>524</v>
      </c>
      <c r="I3386" s="33">
        <v>930404</v>
      </c>
      <c r="J3386" s="34">
        <v>38443</v>
      </c>
      <c r="K3386" s="35">
        <v>38625</v>
      </c>
      <c r="L3386" s="36"/>
      <c r="M3386" s="36"/>
      <c r="N3386" s="37"/>
      <c r="O3386" s="37"/>
      <c r="P3386" s="21">
        <v>0</v>
      </c>
      <c r="Q3386" s="33">
        <v>0</v>
      </c>
      <c r="R3386" s="33">
        <v>0</v>
      </c>
      <c r="S3386" s="33">
        <v>0</v>
      </c>
      <c r="T3386" s="33">
        <v>0</v>
      </c>
      <c r="U3386" s="33">
        <v>910300000</v>
      </c>
    </row>
    <row r="3387" spans="1:21" ht="18" customHeight="1" x14ac:dyDescent="0.15">
      <c r="A3387" s="32" t="s">
        <v>521</v>
      </c>
      <c r="B3387" s="32" t="s">
        <v>522</v>
      </c>
      <c r="C3387" s="32" t="s">
        <v>32</v>
      </c>
      <c r="D3387" s="32" t="s">
        <v>33</v>
      </c>
      <c r="E3387" s="32" t="s">
        <v>72</v>
      </c>
      <c r="F3387" s="32" t="s">
        <v>593</v>
      </c>
      <c r="G3387" s="32"/>
      <c r="H3387" s="32" t="s">
        <v>524</v>
      </c>
      <c r="I3387" s="33">
        <v>1006956</v>
      </c>
      <c r="J3387" s="34">
        <v>38808</v>
      </c>
      <c r="K3387" s="35">
        <v>39009</v>
      </c>
      <c r="L3387" s="36"/>
      <c r="M3387" s="36"/>
      <c r="N3387" s="37"/>
      <c r="O3387" s="37"/>
      <c r="P3387" s="21">
        <v>0</v>
      </c>
      <c r="Q3387" s="33">
        <v>0</v>
      </c>
      <c r="R3387" s="33">
        <v>0</v>
      </c>
      <c r="S3387" s="33">
        <v>0</v>
      </c>
      <c r="T3387" s="33">
        <v>0</v>
      </c>
      <c r="U3387" s="33">
        <v>985198000</v>
      </c>
    </row>
    <row r="3388" spans="1:21" ht="18" customHeight="1" x14ac:dyDescent="0.15">
      <c r="A3388" s="32" t="s">
        <v>521</v>
      </c>
      <c r="B3388" s="32" t="s">
        <v>522</v>
      </c>
      <c r="C3388" s="32" t="s">
        <v>32</v>
      </c>
      <c r="D3388" s="32" t="s">
        <v>33</v>
      </c>
      <c r="E3388" s="32" t="s">
        <v>72</v>
      </c>
      <c r="F3388" s="32" t="s">
        <v>594</v>
      </c>
      <c r="G3388" s="32"/>
      <c r="H3388" s="32" t="s">
        <v>524</v>
      </c>
      <c r="I3388" s="33">
        <v>1126136</v>
      </c>
      <c r="J3388" s="34">
        <v>39173</v>
      </c>
      <c r="K3388" s="35">
        <v>39356</v>
      </c>
      <c r="L3388" s="36"/>
      <c r="M3388" s="36"/>
      <c r="N3388" s="37"/>
      <c r="O3388" s="37"/>
      <c r="P3388" s="21">
        <v>0</v>
      </c>
      <c r="Q3388" s="33">
        <v>0</v>
      </c>
      <c r="R3388" s="33">
        <v>0</v>
      </c>
      <c r="S3388" s="33">
        <v>0</v>
      </c>
      <c r="T3388" s="33">
        <v>0</v>
      </c>
      <c r="U3388" s="33">
        <v>1101802000</v>
      </c>
    </row>
    <row r="3389" spans="1:21" ht="18" customHeight="1" x14ac:dyDescent="0.15">
      <c r="A3389" s="32" t="s">
        <v>521</v>
      </c>
      <c r="B3389" s="32" t="s">
        <v>522</v>
      </c>
      <c r="C3389" s="32" t="s">
        <v>32</v>
      </c>
      <c r="D3389" s="32" t="s">
        <v>33</v>
      </c>
      <c r="E3389" s="32" t="s">
        <v>72</v>
      </c>
      <c r="F3389" s="32" t="s">
        <v>595</v>
      </c>
      <c r="G3389" s="32"/>
      <c r="H3389" s="32" t="s">
        <v>524</v>
      </c>
      <c r="I3389" s="33">
        <v>755078</v>
      </c>
      <c r="J3389" s="34">
        <v>39539</v>
      </c>
      <c r="K3389" s="35">
        <v>39770</v>
      </c>
      <c r="L3389" s="36"/>
      <c r="M3389" s="36"/>
      <c r="N3389" s="37"/>
      <c r="O3389" s="37"/>
      <c r="P3389" s="21">
        <v>0</v>
      </c>
      <c r="Q3389" s="33">
        <v>0</v>
      </c>
      <c r="R3389" s="33">
        <v>0</v>
      </c>
      <c r="S3389" s="33">
        <v>0</v>
      </c>
      <c r="T3389" s="33">
        <v>0</v>
      </c>
      <c r="U3389" s="33">
        <v>738762000</v>
      </c>
    </row>
    <row r="3390" spans="1:21" ht="18" customHeight="1" x14ac:dyDescent="0.15">
      <c r="A3390" s="32" t="s">
        <v>521</v>
      </c>
      <c r="B3390" s="32" t="s">
        <v>522</v>
      </c>
      <c r="C3390" s="32" t="s">
        <v>32</v>
      </c>
      <c r="D3390" s="32" t="s">
        <v>33</v>
      </c>
      <c r="E3390" s="32" t="s">
        <v>72</v>
      </c>
      <c r="F3390" s="32" t="s">
        <v>596</v>
      </c>
      <c r="G3390" s="32"/>
      <c r="H3390" s="32" t="s">
        <v>524</v>
      </c>
      <c r="I3390" s="33">
        <v>1378122</v>
      </c>
      <c r="J3390" s="34">
        <v>39904</v>
      </c>
      <c r="K3390" s="35">
        <v>40101</v>
      </c>
      <c r="L3390" s="36"/>
      <c r="M3390" s="36"/>
      <c r="N3390" s="37"/>
      <c r="O3390" s="37"/>
      <c r="P3390" s="21">
        <v>0</v>
      </c>
      <c r="Q3390" s="33">
        <v>0</v>
      </c>
      <c r="R3390" s="33">
        <v>0</v>
      </c>
      <c r="S3390" s="33">
        <v>0</v>
      </c>
      <c r="T3390" s="33">
        <v>0</v>
      </c>
      <c r="U3390" s="33">
        <v>1348343000</v>
      </c>
    </row>
    <row r="3391" spans="1:21" ht="18" customHeight="1" x14ac:dyDescent="0.15">
      <c r="A3391" s="32" t="s">
        <v>521</v>
      </c>
      <c r="B3391" s="32" t="s">
        <v>522</v>
      </c>
      <c r="C3391" s="32" t="s">
        <v>32</v>
      </c>
      <c r="D3391" s="32" t="s">
        <v>33</v>
      </c>
      <c r="E3391" s="32" t="s">
        <v>72</v>
      </c>
      <c r="F3391" s="32" t="s">
        <v>597</v>
      </c>
      <c r="G3391" s="32"/>
      <c r="H3391" s="32" t="s">
        <v>524</v>
      </c>
      <c r="I3391" s="33">
        <v>1125678</v>
      </c>
      <c r="J3391" s="34">
        <v>40269</v>
      </c>
      <c r="K3391" s="35">
        <v>40480</v>
      </c>
      <c r="L3391" s="36"/>
      <c r="M3391" s="36"/>
      <c r="N3391" s="37"/>
      <c r="O3391" s="37"/>
      <c r="P3391" s="21">
        <v>0</v>
      </c>
      <c r="Q3391" s="33">
        <v>0</v>
      </c>
      <c r="R3391" s="33">
        <v>0</v>
      </c>
      <c r="S3391" s="33">
        <v>0</v>
      </c>
      <c r="T3391" s="33">
        <v>0</v>
      </c>
      <c r="U3391" s="33">
        <v>1101354000</v>
      </c>
    </row>
    <row r="3392" spans="1:21" ht="18" customHeight="1" x14ac:dyDescent="0.15">
      <c r="A3392" s="32" t="s">
        <v>521</v>
      </c>
      <c r="B3392" s="32" t="s">
        <v>522</v>
      </c>
      <c r="C3392" s="32" t="s">
        <v>32</v>
      </c>
      <c r="D3392" s="32" t="s">
        <v>33</v>
      </c>
      <c r="E3392" s="32" t="s">
        <v>72</v>
      </c>
      <c r="F3392" s="32" t="s">
        <v>598</v>
      </c>
      <c r="G3392" s="32"/>
      <c r="H3392" s="32" t="s">
        <v>524</v>
      </c>
      <c r="I3392" s="33">
        <v>88340</v>
      </c>
      <c r="J3392" s="34">
        <v>40269</v>
      </c>
      <c r="K3392" s="35">
        <v>40630</v>
      </c>
      <c r="L3392" s="36"/>
      <c r="M3392" s="36"/>
      <c r="N3392" s="37"/>
      <c r="O3392" s="37"/>
      <c r="P3392" s="21">
        <v>0</v>
      </c>
      <c r="Q3392" s="33">
        <v>0</v>
      </c>
      <c r="R3392" s="33">
        <v>0</v>
      </c>
      <c r="S3392" s="33">
        <v>0</v>
      </c>
      <c r="T3392" s="33">
        <v>0</v>
      </c>
      <c r="U3392" s="33">
        <v>86431000</v>
      </c>
    </row>
    <row r="3393" spans="1:21" ht="18" customHeight="1" x14ac:dyDescent="0.15">
      <c r="A3393" s="32" t="s">
        <v>521</v>
      </c>
      <c r="B3393" s="32" t="s">
        <v>522</v>
      </c>
      <c r="C3393" s="32" t="s">
        <v>32</v>
      </c>
      <c r="D3393" s="32" t="s">
        <v>33</v>
      </c>
      <c r="E3393" s="32" t="s">
        <v>72</v>
      </c>
      <c r="F3393" s="32" t="s">
        <v>599</v>
      </c>
      <c r="G3393" s="32"/>
      <c r="H3393" s="32" t="s">
        <v>524</v>
      </c>
      <c r="I3393" s="33">
        <v>1073852</v>
      </c>
      <c r="J3393" s="34">
        <v>40634</v>
      </c>
      <c r="K3393" s="35">
        <v>40865</v>
      </c>
      <c r="L3393" s="36"/>
      <c r="M3393" s="36"/>
      <c r="N3393" s="37"/>
      <c r="O3393" s="37"/>
      <c r="P3393" s="21">
        <v>0</v>
      </c>
      <c r="Q3393" s="33">
        <v>0</v>
      </c>
      <c r="R3393" s="33">
        <v>0</v>
      </c>
      <c r="S3393" s="33">
        <v>0</v>
      </c>
      <c r="T3393" s="33">
        <v>0</v>
      </c>
      <c r="U3393" s="33">
        <v>1050648000</v>
      </c>
    </row>
    <row r="3394" spans="1:21" ht="18" customHeight="1" x14ac:dyDescent="0.15">
      <c r="A3394" s="32" t="s">
        <v>521</v>
      </c>
      <c r="B3394" s="32" t="s">
        <v>522</v>
      </c>
      <c r="C3394" s="32" t="s">
        <v>32</v>
      </c>
      <c r="D3394" s="32" t="s">
        <v>33</v>
      </c>
      <c r="E3394" s="32" t="s">
        <v>72</v>
      </c>
      <c r="F3394" s="32" t="s">
        <v>600</v>
      </c>
      <c r="G3394" s="32"/>
      <c r="H3394" s="32" t="s">
        <v>524</v>
      </c>
      <c r="I3394" s="33">
        <v>67384</v>
      </c>
      <c r="J3394" s="34">
        <v>40634</v>
      </c>
      <c r="K3394" s="35">
        <v>40921</v>
      </c>
      <c r="L3394" s="36"/>
      <c r="M3394" s="36"/>
      <c r="N3394" s="37"/>
      <c r="O3394" s="37"/>
      <c r="P3394" s="21">
        <v>0</v>
      </c>
      <c r="Q3394" s="33">
        <v>0</v>
      </c>
      <c r="R3394" s="33">
        <v>0</v>
      </c>
      <c r="S3394" s="33">
        <v>0</v>
      </c>
      <c r="T3394" s="33">
        <v>0</v>
      </c>
      <c r="U3394" s="33">
        <v>65928000</v>
      </c>
    </row>
    <row r="3395" spans="1:21" ht="18" customHeight="1" x14ac:dyDescent="0.15">
      <c r="A3395" s="32" t="s">
        <v>521</v>
      </c>
      <c r="B3395" s="32" t="s">
        <v>522</v>
      </c>
      <c r="C3395" s="32" t="s">
        <v>32</v>
      </c>
      <c r="D3395" s="32" t="s">
        <v>33</v>
      </c>
      <c r="E3395" s="32" t="s">
        <v>72</v>
      </c>
      <c r="F3395" s="32" t="s">
        <v>601</v>
      </c>
      <c r="G3395" s="32"/>
      <c r="H3395" s="32" t="s">
        <v>524</v>
      </c>
      <c r="I3395" s="33">
        <v>590784</v>
      </c>
      <c r="J3395" s="34">
        <v>40634</v>
      </c>
      <c r="K3395" s="35">
        <v>40995</v>
      </c>
      <c r="L3395" s="36"/>
      <c r="M3395" s="36"/>
      <c r="N3395" s="37"/>
      <c r="O3395" s="37"/>
      <c r="P3395" s="21">
        <v>0</v>
      </c>
      <c r="Q3395" s="33">
        <v>0</v>
      </c>
      <c r="R3395" s="33">
        <v>0</v>
      </c>
      <c r="S3395" s="33">
        <v>0</v>
      </c>
      <c r="T3395" s="33">
        <v>0</v>
      </c>
      <c r="U3395" s="33">
        <v>578018000</v>
      </c>
    </row>
    <row r="3396" spans="1:21" ht="18" customHeight="1" x14ac:dyDescent="0.15">
      <c r="A3396" s="32" t="s">
        <v>521</v>
      </c>
      <c r="B3396" s="32" t="s">
        <v>522</v>
      </c>
      <c r="C3396" s="32" t="s">
        <v>32</v>
      </c>
      <c r="D3396" s="32" t="s">
        <v>33</v>
      </c>
      <c r="E3396" s="32" t="s">
        <v>72</v>
      </c>
      <c r="F3396" s="32" t="s">
        <v>602</v>
      </c>
      <c r="G3396" s="32"/>
      <c r="H3396" s="32" t="s">
        <v>524</v>
      </c>
      <c r="I3396" s="33">
        <v>772140</v>
      </c>
      <c r="J3396" s="34">
        <v>41000</v>
      </c>
      <c r="K3396" s="35">
        <v>41299</v>
      </c>
      <c r="L3396" s="36"/>
      <c r="M3396" s="36"/>
      <c r="N3396" s="37"/>
      <c r="O3396" s="37"/>
      <c r="P3396" s="21">
        <v>0</v>
      </c>
      <c r="Q3396" s="33">
        <v>0</v>
      </c>
      <c r="R3396" s="33">
        <v>0</v>
      </c>
      <c r="S3396" s="33">
        <v>0</v>
      </c>
      <c r="T3396" s="33">
        <v>0</v>
      </c>
      <c r="U3396" s="33">
        <v>755455000</v>
      </c>
    </row>
    <row r="3397" spans="1:21" ht="18" customHeight="1" x14ac:dyDescent="0.15">
      <c r="A3397" s="32" t="s">
        <v>521</v>
      </c>
      <c r="B3397" s="32" t="s">
        <v>522</v>
      </c>
      <c r="C3397" s="32" t="s">
        <v>32</v>
      </c>
      <c r="D3397" s="32" t="s">
        <v>33</v>
      </c>
      <c r="E3397" s="32" t="s">
        <v>72</v>
      </c>
      <c r="F3397" s="32" t="s">
        <v>603</v>
      </c>
      <c r="G3397" s="32"/>
      <c r="H3397" s="32" t="s">
        <v>524</v>
      </c>
      <c r="I3397" s="33">
        <v>486692</v>
      </c>
      <c r="J3397" s="34">
        <v>41365</v>
      </c>
      <c r="K3397" s="35">
        <v>41607</v>
      </c>
      <c r="L3397" s="36"/>
      <c r="M3397" s="36"/>
      <c r="N3397" s="37"/>
      <c r="O3397" s="37"/>
      <c r="P3397" s="21">
        <v>0</v>
      </c>
      <c r="Q3397" s="33">
        <v>0</v>
      </c>
      <c r="R3397" s="33">
        <v>0</v>
      </c>
      <c r="S3397" s="33">
        <v>0</v>
      </c>
      <c r="T3397" s="33">
        <v>0</v>
      </c>
      <c r="U3397" s="33">
        <v>476175000</v>
      </c>
    </row>
    <row r="3398" spans="1:21" ht="18" customHeight="1" x14ac:dyDescent="0.15">
      <c r="A3398" s="32" t="s">
        <v>521</v>
      </c>
      <c r="B3398" s="32" t="s">
        <v>522</v>
      </c>
      <c r="C3398" s="32" t="s">
        <v>32</v>
      </c>
      <c r="D3398" s="32" t="s">
        <v>33</v>
      </c>
      <c r="E3398" s="32" t="s">
        <v>72</v>
      </c>
      <c r="F3398" s="32" t="s">
        <v>604</v>
      </c>
      <c r="G3398" s="32"/>
      <c r="H3398" s="32" t="s">
        <v>605</v>
      </c>
      <c r="I3398" s="33">
        <v>71242</v>
      </c>
      <c r="J3398" s="34">
        <v>41730</v>
      </c>
      <c r="K3398" s="35">
        <v>41990</v>
      </c>
      <c r="L3398" s="36"/>
      <c r="M3398" s="36"/>
      <c r="N3398" s="37"/>
      <c r="O3398" s="37"/>
      <c r="P3398" s="21">
        <v>0</v>
      </c>
      <c r="Q3398" s="33">
        <v>0</v>
      </c>
      <c r="R3398" s="33">
        <v>0</v>
      </c>
      <c r="S3398" s="33">
        <v>0</v>
      </c>
      <c r="T3398" s="33">
        <v>0</v>
      </c>
      <c r="U3398" s="33">
        <v>69703000</v>
      </c>
    </row>
    <row r="3399" spans="1:21" ht="18" customHeight="1" x14ac:dyDescent="0.15">
      <c r="A3399" s="32" t="s">
        <v>521</v>
      </c>
      <c r="B3399" s="32" t="s">
        <v>522</v>
      </c>
      <c r="C3399" s="32" t="s">
        <v>32</v>
      </c>
      <c r="D3399" s="32" t="s">
        <v>33</v>
      </c>
      <c r="E3399" s="32" t="s">
        <v>72</v>
      </c>
      <c r="F3399" s="32" t="s">
        <v>606</v>
      </c>
      <c r="G3399" s="32"/>
      <c r="H3399" s="32" t="s">
        <v>605</v>
      </c>
      <c r="I3399" s="33">
        <v>106370</v>
      </c>
      <c r="J3399" s="34">
        <v>42095</v>
      </c>
      <c r="K3399" s="35">
        <v>42388</v>
      </c>
      <c r="L3399" s="36"/>
      <c r="M3399" s="36"/>
      <c r="N3399" s="37"/>
      <c r="O3399" s="37"/>
      <c r="P3399" s="21">
        <v>0</v>
      </c>
      <c r="Q3399" s="33">
        <v>0</v>
      </c>
      <c r="R3399" s="33">
        <v>0</v>
      </c>
      <c r="S3399" s="33">
        <v>0</v>
      </c>
      <c r="T3399" s="33">
        <v>0</v>
      </c>
      <c r="U3399" s="33">
        <v>106370000</v>
      </c>
    </row>
    <row r="3400" spans="1:21" ht="18" customHeight="1" x14ac:dyDescent="0.15">
      <c r="A3400" s="32" t="s">
        <v>521</v>
      </c>
      <c r="B3400" s="32" t="s">
        <v>522</v>
      </c>
      <c r="C3400" s="32" t="s">
        <v>32</v>
      </c>
      <c r="D3400" s="32" t="s">
        <v>33</v>
      </c>
      <c r="E3400" s="32" t="s">
        <v>72</v>
      </c>
      <c r="F3400" s="32" t="s">
        <v>607</v>
      </c>
      <c r="G3400" s="32"/>
      <c r="H3400" s="32" t="s">
        <v>605</v>
      </c>
      <c r="I3400" s="33">
        <v>75284</v>
      </c>
      <c r="J3400" s="34">
        <v>42461</v>
      </c>
      <c r="K3400" s="35">
        <v>42773</v>
      </c>
      <c r="L3400" s="36"/>
      <c r="M3400" s="36"/>
      <c r="N3400" s="37"/>
      <c r="O3400" s="37"/>
      <c r="P3400" s="21">
        <v>0</v>
      </c>
      <c r="Q3400" s="33">
        <v>0</v>
      </c>
      <c r="R3400" s="33">
        <v>0</v>
      </c>
      <c r="S3400" s="33">
        <v>0</v>
      </c>
      <c r="T3400" s="33">
        <v>0</v>
      </c>
      <c r="U3400" s="33">
        <v>75284000</v>
      </c>
    </row>
    <row r="3401" spans="1:21" ht="18" customHeight="1" x14ac:dyDescent="0.15">
      <c r="A3401" s="38" t="s">
        <v>521</v>
      </c>
      <c r="B3401" s="38" t="s">
        <v>522</v>
      </c>
      <c r="C3401" s="38" t="s">
        <v>32</v>
      </c>
      <c r="D3401" s="38" t="s">
        <v>33</v>
      </c>
      <c r="E3401" s="38" t="s">
        <v>72</v>
      </c>
      <c r="F3401" s="39"/>
      <c r="G3401" s="40"/>
      <c r="H3401" s="41" t="s">
        <v>71</v>
      </c>
      <c r="I3401" s="42">
        <f>SUM(I3318:I3400)</f>
        <v>28586198</v>
      </c>
      <c r="J3401" s="43"/>
      <c r="K3401" s="44"/>
      <c r="L3401" s="45"/>
      <c r="M3401" s="45"/>
      <c r="N3401" s="46"/>
      <c r="O3401" s="46"/>
      <c r="P3401" s="47"/>
      <c r="Q3401" s="42">
        <f>SUM(Q3318:Q3400)</f>
        <v>2686612520</v>
      </c>
      <c r="R3401" s="42">
        <f>SUM(R3318:R3400)</f>
        <v>0</v>
      </c>
      <c r="S3401" s="42">
        <f>SUM(S3318:S3400)</f>
        <v>0</v>
      </c>
      <c r="T3401" s="42">
        <f>SUM(T3318:T3400)</f>
        <v>0</v>
      </c>
      <c r="U3401" s="42">
        <f>SUM(U3318:U3400)</f>
        <v>27924682638</v>
      </c>
    </row>
    <row r="3402" spans="1:21" ht="18" customHeight="1" x14ac:dyDescent="0.15">
      <c r="A3402" s="38" t="s">
        <v>521</v>
      </c>
      <c r="B3402" s="38" t="s">
        <v>522</v>
      </c>
      <c r="C3402" s="38" t="s">
        <v>32</v>
      </c>
      <c r="D3402" s="38" t="s">
        <v>33</v>
      </c>
      <c r="E3402" s="38"/>
      <c r="F3402" s="40"/>
      <c r="G3402" s="40"/>
      <c r="H3402" s="41" t="s">
        <v>71</v>
      </c>
      <c r="I3402" s="42">
        <f>I3401</f>
        <v>28586198</v>
      </c>
      <c r="J3402" s="43"/>
      <c r="K3402" s="44"/>
      <c r="L3402" s="45"/>
      <c r="M3402" s="45"/>
      <c r="N3402" s="46"/>
      <c r="O3402" s="46"/>
      <c r="P3402" s="47"/>
      <c r="Q3402" s="42">
        <f t="shared" ref="Q3402:U3404" si="1">Q3401</f>
        <v>2686612520</v>
      </c>
      <c r="R3402" s="42">
        <f t="shared" si="1"/>
        <v>0</v>
      </c>
      <c r="S3402" s="42">
        <f t="shared" si="1"/>
        <v>0</v>
      </c>
      <c r="T3402" s="42">
        <f t="shared" si="1"/>
        <v>0</v>
      </c>
      <c r="U3402" s="42">
        <f t="shared" si="1"/>
        <v>27924682638</v>
      </c>
    </row>
    <row r="3403" spans="1:21" ht="18" customHeight="1" x14ac:dyDescent="0.15">
      <c r="A3403" s="38" t="s">
        <v>521</v>
      </c>
      <c r="B3403" s="38" t="s">
        <v>522</v>
      </c>
      <c r="C3403" s="38" t="s">
        <v>32</v>
      </c>
      <c r="D3403" s="39"/>
      <c r="E3403" s="40"/>
      <c r="F3403" s="40"/>
      <c r="G3403" s="40"/>
      <c r="H3403" s="41" t="s">
        <v>71</v>
      </c>
      <c r="I3403" s="42">
        <f>I3402</f>
        <v>28586198</v>
      </c>
      <c r="J3403" s="43"/>
      <c r="K3403" s="44"/>
      <c r="L3403" s="45"/>
      <c r="M3403" s="45"/>
      <c r="N3403" s="46"/>
      <c r="O3403" s="46"/>
      <c r="P3403" s="47"/>
      <c r="Q3403" s="42">
        <f t="shared" si="1"/>
        <v>2686612520</v>
      </c>
      <c r="R3403" s="42">
        <f t="shared" si="1"/>
        <v>0</v>
      </c>
      <c r="S3403" s="42">
        <f t="shared" si="1"/>
        <v>0</v>
      </c>
      <c r="T3403" s="42">
        <f t="shared" si="1"/>
        <v>0</v>
      </c>
      <c r="U3403" s="42">
        <f t="shared" si="1"/>
        <v>27924682638</v>
      </c>
    </row>
    <row r="3404" spans="1:21" ht="18" customHeight="1" x14ac:dyDescent="0.15">
      <c r="A3404" s="38" t="s">
        <v>521</v>
      </c>
      <c r="B3404" s="38" t="s">
        <v>522</v>
      </c>
      <c r="C3404" s="39"/>
      <c r="D3404" s="40"/>
      <c r="E3404" s="40"/>
      <c r="F3404" s="40"/>
      <c r="G3404" s="40"/>
      <c r="H3404" s="41" t="s">
        <v>520</v>
      </c>
      <c r="I3404" s="42">
        <f>I3403</f>
        <v>28586198</v>
      </c>
      <c r="J3404" s="43"/>
      <c r="K3404" s="44"/>
      <c r="L3404" s="45"/>
      <c r="M3404" s="45"/>
      <c r="N3404" s="46"/>
      <c r="O3404" s="46"/>
      <c r="P3404" s="47"/>
      <c r="Q3404" s="42">
        <f t="shared" si="1"/>
        <v>2686612520</v>
      </c>
      <c r="R3404" s="42">
        <f t="shared" si="1"/>
        <v>0</v>
      </c>
      <c r="S3404" s="42">
        <f t="shared" si="1"/>
        <v>0</v>
      </c>
      <c r="T3404" s="42">
        <f t="shared" si="1"/>
        <v>0</v>
      </c>
      <c r="U3404" s="42">
        <f t="shared" si="1"/>
        <v>27924682638</v>
      </c>
    </row>
    <row r="3405" spans="1:21" ht="18" customHeight="1" x14ac:dyDescent="0.15">
      <c r="A3405" s="32" t="s">
        <v>950</v>
      </c>
      <c r="B3405" s="32" t="s">
        <v>951</v>
      </c>
      <c r="C3405" s="32" t="s">
        <v>32</v>
      </c>
      <c r="D3405" s="32" t="s">
        <v>33</v>
      </c>
      <c r="E3405" s="32" t="s">
        <v>34</v>
      </c>
      <c r="F3405" s="32" t="s">
        <v>684</v>
      </c>
      <c r="G3405" s="32" t="s">
        <v>39</v>
      </c>
      <c r="H3405" s="32" t="s">
        <v>685</v>
      </c>
      <c r="I3405" s="33">
        <v>4438000</v>
      </c>
      <c r="J3405" s="34">
        <v>34060</v>
      </c>
      <c r="K3405" s="35">
        <v>34416</v>
      </c>
      <c r="L3405" s="36">
        <v>34578</v>
      </c>
      <c r="M3405" s="36">
        <v>45352</v>
      </c>
      <c r="N3405" s="37">
        <v>36770</v>
      </c>
      <c r="O3405" s="37">
        <v>36586</v>
      </c>
      <c r="P3405" s="21">
        <v>3.65</v>
      </c>
      <c r="Q3405" s="33">
        <v>131251608</v>
      </c>
      <c r="R3405" s="33">
        <v>133646950</v>
      </c>
      <c r="S3405" s="33">
        <v>4834399</v>
      </c>
      <c r="T3405" s="33">
        <v>2439057</v>
      </c>
      <c r="U3405" s="33">
        <v>264898558</v>
      </c>
    </row>
    <row r="3406" spans="1:21" ht="18" customHeight="1" x14ac:dyDescent="0.15">
      <c r="A3406" s="32" t="s">
        <v>950</v>
      </c>
      <c r="B3406" s="32" t="s">
        <v>951</v>
      </c>
      <c r="C3406" s="32" t="s">
        <v>32</v>
      </c>
      <c r="D3406" s="32" t="s">
        <v>33</v>
      </c>
      <c r="E3406" s="32" t="s">
        <v>34</v>
      </c>
      <c r="F3406" s="32" t="s">
        <v>686</v>
      </c>
      <c r="G3406" s="32" t="s">
        <v>39</v>
      </c>
      <c r="H3406" s="32" t="s">
        <v>687</v>
      </c>
      <c r="I3406" s="33">
        <v>590000</v>
      </c>
      <c r="J3406" s="34">
        <v>34060</v>
      </c>
      <c r="K3406" s="35">
        <v>34416</v>
      </c>
      <c r="L3406" s="36">
        <v>34578</v>
      </c>
      <c r="M3406" s="36">
        <v>45352</v>
      </c>
      <c r="N3406" s="37">
        <v>36770</v>
      </c>
      <c r="O3406" s="37">
        <v>36586</v>
      </c>
      <c r="P3406" s="21">
        <v>3.65</v>
      </c>
      <c r="Q3406" s="33">
        <v>17448952</v>
      </c>
      <c r="R3406" s="33">
        <v>17767395</v>
      </c>
      <c r="S3406" s="33">
        <v>642698</v>
      </c>
      <c r="T3406" s="33">
        <v>324255</v>
      </c>
      <c r="U3406" s="33">
        <v>35216347</v>
      </c>
    </row>
    <row r="3407" spans="1:21" ht="18" customHeight="1" x14ac:dyDescent="0.15">
      <c r="A3407" s="32" t="s">
        <v>950</v>
      </c>
      <c r="B3407" s="32" t="s">
        <v>951</v>
      </c>
      <c r="C3407" s="32" t="s">
        <v>32</v>
      </c>
      <c r="D3407" s="32" t="s">
        <v>33</v>
      </c>
      <c r="E3407" s="32" t="s">
        <v>34</v>
      </c>
      <c r="F3407" s="32" t="s">
        <v>659</v>
      </c>
      <c r="G3407" s="32"/>
      <c r="H3407" s="32" t="s">
        <v>660</v>
      </c>
      <c r="I3407" s="33">
        <v>212000</v>
      </c>
      <c r="J3407" s="34">
        <v>34060</v>
      </c>
      <c r="K3407" s="35">
        <v>34481</v>
      </c>
      <c r="L3407" s="36">
        <v>34602</v>
      </c>
      <c r="M3407" s="36">
        <v>45376</v>
      </c>
      <c r="N3407" s="37">
        <v>36794</v>
      </c>
      <c r="O3407" s="37">
        <v>36610</v>
      </c>
      <c r="P3407" s="21">
        <v>4.3</v>
      </c>
      <c r="Q3407" s="33">
        <v>6671055</v>
      </c>
      <c r="R3407" s="33">
        <v>6814483</v>
      </c>
      <c r="S3407" s="33">
        <v>289939</v>
      </c>
      <c r="T3407" s="33">
        <v>146511</v>
      </c>
      <c r="U3407" s="33">
        <v>13485538</v>
      </c>
    </row>
    <row r="3408" spans="1:21" ht="18" customHeight="1" x14ac:dyDescent="0.15">
      <c r="A3408" s="32" t="s">
        <v>950</v>
      </c>
      <c r="B3408" s="32" t="s">
        <v>951</v>
      </c>
      <c r="C3408" s="32" t="s">
        <v>32</v>
      </c>
      <c r="D3408" s="32" t="s">
        <v>33</v>
      </c>
      <c r="E3408" s="32" t="s">
        <v>34</v>
      </c>
      <c r="F3408" s="32" t="s">
        <v>661</v>
      </c>
      <c r="G3408" s="32"/>
      <c r="H3408" s="32" t="s">
        <v>660</v>
      </c>
      <c r="I3408" s="33">
        <v>197000</v>
      </c>
      <c r="J3408" s="34">
        <v>34425</v>
      </c>
      <c r="K3408" s="35">
        <v>34785</v>
      </c>
      <c r="L3408" s="36">
        <v>34943</v>
      </c>
      <c r="M3408" s="36">
        <v>45717</v>
      </c>
      <c r="N3408" s="37">
        <v>36770</v>
      </c>
      <c r="O3408" s="37">
        <v>36586</v>
      </c>
      <c r="P3408" s="21">
        <v>4.6500000000000004</v>
      </c>
      <c r="Q3408" s="33">
        <v>6116082</v>
      </c>
      <c r="R3408" s="33">
        <v>6258281</v>
      </c>
      <c r="S3408" s="33">
        <v>588941</v>
      </c>
      <c r="T3408" s="33">
        <v>446742</v>
      </c>
      <c r="U3408" s="33">
        <v>25330823</v>
      </c>
    </row>
    <row r="3409" spans="1:21" ht="18" customHeight="1" x14ac:dyDescent="0.15">
      <c r="A3409" s="32" t="s">
        <v>950</v>
      </c>
      <c r="B3409" s="32" t="s">
        <v>951</v>
      </c>
      <c r="C3409" s="32" t="s">
        <v>32</v>
      </c>
      <c r="D3409" s="32" t="s">
        <v>33</v>
      </c>
      <c r="E3409" s="32" t="s">
        <v>34</v>
      </c>
      <c r="F3409" s="32" t="s">
        <v>662</v>
      </c>
      <c r="G3409" s="32"/>
      <c r="H3409" s="32" t="s">
        <v>663</v>
      </c>
      <c r="I3409" s="33">
        <v>400000</v>
      </c>
      <c r="J3409" s="34">
        <v>34425</v>
      </c>
      <c r="K3409" s="35">
        <v>34785</v>
      </c>
      <c r="L3409" s="36">
        <v>34943</v>
      </c>
      <c r="M3409" s="36">
        <v>45717</v>
      </c>
      <c r="N3409" s="37">
        <v>36770</v>
      </c>
      <c r="O3409" s="37">
        <v>36586</v>
      </c>
      <c r="P3409" s="21">
        <v>4.6500000000000004</v>
      </c>
      <c r="Q3409" s="33">
        <v>12418440</v>
      </c>
      <c r="R3409" s="33">
        <v>12707169</v>
      </c>
      <c r="S3409" s="33">
        <v>1195821</v>
      </c>
      <c r="T3409" s="33">
        <v>907092</v>
      </c>
      <c r="U3409" s="33">
        <v>51433141</v>
      </c>
    </row>
    <row r="3410" spans="1:21" ht="18" customHeight="1" x14ac:dyDescent="0.15">
      <c r="A3410" s="32" t="s">
        <v>950</v>
      </c>
      <c r="B3410" s="32" t="s">
        <v>951</v>
      </c>
      <c r="C3410" s="32" t="s">
        <v>32</v>
      </c>
      <c r="D3410" s="32" t="s">
        <v>33</v>
      </c>
      <c r="E3410" s="32" t="s">
        <v>34</v>
      </c>
      <c r="F3410" s="32" t="s">
        <v>688</v>
      </c>
      <c r="G3410" s="32" t="s">
        <v>39</v>
      </c>
      <c r="H3410" s="32" t="s">
        <v>685</v>
      </c>
      <c r="I3410" s="33">
        <v>12996000</v>
      </c>
      <c r="J3410" s="34">
        <v>34425</v>
      </c>
      <c r="K3410" s="35">
        <v>34785</v>
      </c>
      <c r="L3410" s="36">
        <v>34943</v>
      </c>
      <c r="M3410" s="36">
        <v>45717</v>
      </c>
      <c r="N3410" s="37">
        <v>36770</v>
      </c>
      <c r="O3410" s="37">
        <v>36586</v>
      </c>
      <c r="P3410" s="21">
        <v>4.6500000000000004</v>
      </c>
      <c r="Q3410" s="33">
        <v>403475126</v>
      </c>
      <c r="R3410" s="33">
        <v>412855923</v>
      </c>
      <c r="S3410" s="33">
        <v>38852210</v>
      </c>
      <c r="T3410" s="33">
        <v>29471413</v>
      </c>
      <c r="U3410" s="33">
        <v>1671062770</v>
      </c>
    </row>
    <row r="3411" spans="1:21" ht="18" customHeight="1" x14ac:dyDescent="0.15">
      <c r="A3411" s="32" t="s">
        <v>950</v>
      </c>
      <c r="B3411" s="32" t="s">
        <v>951</v>
      </c>
      <c r="C3411" s="32" t="s">
        <v>32</v>
      </c>
      <c r="D3411" s="32" t="s">
        <v>33</v>
      </c>
      <c r="E3411" s="32" t="s">
        <v>34</v>
      </c>
      <c r="F3411" s="32" t="s">
        <v>689</v>
      </c>
      <c r="G3411" s="32" t="s">
        <v>39</v>
      </c>
      <c r="H3411" s="32" t="s">
        <v>690</v>
      </c>
      <c r="I3411" s="33">
        <v>100000</v>
      </c>
      <c r="J3411" s="34">
        <v>34425</v>
      </c>
      <c r="K3411" s="35">
        <v>34785</v>
      </c>
      <c r="L3411" s="36">
        <v>34943</v>
      </c>
      <c r="M3411" s="36">
        <v>45717</v>
      </c>
      <c r="N3411" s="37">
        <v>36770</v>
      </c>
      <c r="O3411" s="37">
        <v>36586</v>
      </c>
      <c r="P3411" s="21">
        <v>4.6500000000000004</v>
      </c>
      <c r="Q3411" s="33">
        <v>3104610</v>
      </c>
      <c r="R3411" s="33">
        <v>3176792</v>
      </c>
      <c r="S3411" s="33">
        <v>298955</v>
      </c>
      <c r="T3411" s="33">
        <v>226773</v>
      </c>
      <c r="U3411" s="33">
        <v>12858285</v>
      </c>
    </row>
    <row r="3412" spans="1:21" ht="18" customHeight="1" x14ac:dyDescent="0.15">
      <c r="A3412" s="32" t="s">
        <v>950</v>
      </c>
      <c r="B3412" s="32" t="s">
        <v>951</v>
      </c>
      <c r="C3412" s="32" t="s">
        <v>32</v>
      </c>
      <c r="D3412" s="32" t="s">
        <v>33</v>
      </c>
      <c r="E3412" s="32" t="s">
        <v>34</v>
      </c>
      <c r="F3412" s="32" t="s">
        <v>664</v>
      </c>
      <c r="G3412" s="32"/>
      <c r="H3412" s="32" t="s">
        <v>663</v>
      </c>
      <c r="I3412" s="33">
        <v>1710000</v>
      </c>
      <c r="J3412" s="34">
        <v>34790</v>
      </c>
      <c r="K3412" s="35">
        <v>35138</v>
      </c>
      <c r="L3412" s="36">
        <v>35309</v>
      </c>
      <c r="M3412" s="36">
        <v>46082</v>
      </c>
      <c r="N3412" s="37">
        <v>36770</v>
      </c>
      <c r="O3412" s="37">
        <v>36586</v>
      </c>
      <c r="P3412" s="21">
        <v>3.15</v>
      </c>
      <c r="Q3412" s="33">
        <v>45225308</v>
      </c>
      <c r="R3412" s="33">
        <v>45937606</v>
      </c>
      <c r="S3412" s="33">
        <v>4445648</v>
      </c>
      <c r="T3412" s="33">
        <v>3733350</v>
      </c>
      <c r="U3412" s="33">
        <v>282263367</v>
      </c>
    </row>
    <row r="3413" spans="1:21" ht="18" customHeight="1" x14ac:dyDescent="0.15">
      <c r="A3413" s="32" t="s">
        <v>950</v>
      </c>
      <c r="B3413" s="32" t="s">
        <v>951</v>
      </c>
      <c r="C3413" s="32" t="s">
        <v>32</v>
      </c>
      <c r="D3413" s="32" t="s">
        <v>33</v>
      </c>
      <c r="E3413" s="32" t="s">
        <v>34</v>
      </c>
      <c r="F3413" s="32" t="s">
        <v>665</v>
      </c>
      <c r="G3413" s="32"/>
      <c r="H3413" s="32" t="s">
        <v>660</v>
      </c>
      <c r="I3413" s="33">
        <v>40000</v>
      </c>
      <c r="J3413" s="34">
        <v>34790</v>
      </c>
      <c r="K3413" s="35">
        <v>35138</v>
      </c>
      <c r="L3413" s="36">
        <v>35309</v>
      </c>
      <c r="M3413" s="36">
        <v>46082</v>
      </c>
      <c r="N3413" s="37">
        <v>36770</v>
      </c>
      <c r="O3413" s="37">
        <v>36586</v>
      </c>
      <c r="P3413" s="21">
        <v>3.15</v>
      </c>
      <c r="Q3413" s="33">
        <v>1057902</v>
      </c>
      <c r="R3413" s="33">
        <v>1074564</v>
      </c>
      <c r="S3413" s="33">
        <v>103992</v>
      </c>
      <c r="T3413" s="33">
        <v>87330</v>
      </c>
      <c r="U3413" s="33">
        <v>6602652</v>
      </c>
    </row>
    <row r="3414" spans="1:21" ht="18" customHeight="1" x14ac:dyDescent="0.15">
      <c r="A3414" s="32" t="s">
        <v>950</v>
      </c>
      <c r="B3414" s="32" t="s">
        <v>951</v>
      </c>
      <c r="C3414" s="32" t="s">
        <v>32</v>
      </c>
      <c r="D3414" s="32" t="s">
        <v>33</v>
      </c>
      <c r="E3414" s="32" t="s">
        <v>34</v>
      </c>
      <c r="F3414" s="32" t="s">
        <v>666</v>
      </c>
      <c r="G3414" s="32"/>
      <c r="H3414" s="32" t="s">
        <v>660</v>
      </c>
      <c r="I3414" s="33">
        <v>293000</v>
      </c>
      <c r="J3414" s="34">
        <v>34790</v>
      </c>
      <c r="K3414" s="35">
        <v>35138</v>
      </c>
      <c r="L3414" s="36">
        <v>35309</v>
      </c>
      <c r="M3414" s="36">
        <v>46082</v>
      </c>
      <c r="N3414" s="37">
        <v>36770</v>
      </c>
      <c r="O3414" s="37">
        <v>36586</v>
      </c>
      <c r="P3414" s="21">
        <v>3.15</v>
      </c>
      <c r="Q3414" s="33">
        <v>7749132</v>
      </c>
      <c r="R3414" s="33">
        <v>7871180</v>
      </c>
      <c r="S3414" s="33">
        <v>761739</v>
      </c>
      <c r="T3414" s="33">
        <v>639691</v>
      </c>
      <c r="U3414" s="33">
        <v>48364425</v>
      </c>
    </row>
    <row r="3415" spans="1:21" ht="18" customHeight="1" x14ac:dyDescent="0.15">
      <c r="A3415" s="32" t="s">
        <v>950</v>
      </c>
      <c r="B3415" s="32" t="s">
        <v>951</v>
      </c>
      <c r="C3415" s="32" t="s">
        <v>32</v>
      </c>
      <c r="D3415" s="32" t="s">
        <v>33</v>
      </c>
      <c r="E3415" s="32" t="s">
        <v>34</v>
      </c>
      <c r="F3415" s="32" t="s">
        <v>691</v>
      </c>
      <c r="G3415" s="32" t="s">
        <v>39</v>
      </c>
      <c r="H3415" s="32" t="s">
        <v>690</v>
      </c>
      <c r="I3415" s="33">
        <v>289000</v>
      </c>
      <c r="J3415" s="34">
        <v>34790</v>
      </c>
      <c r="K3415" s="35">
        <v>35138</v>
      </c>
      <c r="L3415" s="36">
        <v>35309</v>
      </c>
      <c r="M3415" s="36">
        <v>46082</v>
      </c>
      <c r="N3415" s="37">
        <v>36770</v>
      </c>
      <c r="O3415" s="37">
        <v>36586</v>
      </c>
      <c r="P3415" s="21">
        <v>3.15</v>
      </c>
      <c r="Q3415" s="33">
        <v>7643341</v>
      </c>
      <c r="R3415" s="33">
        <v>7763724</v>
      </c>
      <c r="S3415" s="33">
        <v>751341</v>
      </c>
      <c r="T3415" s="33">
        <v>630958</v>
      </c>
      <c r="U3415" s="33">
        <v>47704159</v>
      </c>
    </row>
    <row r="3416" spans="1:21" ht="18" customHeight="1" x14ac:dyDescent="0.15">
      <c r="A3416" s="32" t="s">
        <v>950</v>
      </c>
      <c r="B3416" s="32" t="s">
        <v>951</v>
      </c>
      <c r="C3416" s="32" t="s">
        <v>32</v>
      </c>
      <c r="D3416" s="32" t="s">
        <v>33</v>
      </c>
      <c r="E3416" s="32" t="s">
        <v>34</v>
      </c>
      <c r="F3416" s="32" t="s">
        <v>667</v>
      </c>
      <c r="G3416" s="32"/>
      <c r="H3416" s="32" t="s">
        <v>663</v>
      </c>
      <c r="I3416" s="33">
        <v>2896000</v>
      </c>
      <c r="J3416" s="34">
        <v>35156</v>
      </c>
      <c r="K3416" s="35">
        <v>35514</v>
      </c>
      <c r="L3416" s="36">
        <v>35674</v>
      </c>
      <c r="M3416" s="36">
        <v>46447</v>
      </c>
      <c r="N3416" s="37">
        <v>36770</v>
      </c>
      <c r="O3416" s="37">
        <v>36586</v>
      </c>
      <c r="P3416" s="21">
        <v>2.8</v>
      </c>
      <c r="Q3416" s="33">
        <v>72408062</v>
      </c>
      <c r="R3416" s="33">
        <v>73421775</v>
      </c>
      <c r="S3416" s="33">
        <v>8518402</v>
      </c>
      <c r="T3416" s="33">
        <v>7504689</v>
      </c>
      <c r="U3416" s="33">
        <v>608457274</v>
      </c>
    </row>
    <row r="3417" spans="1:21" ht="18" customHeight="1" x14ac:dyDescent="0.15">
      <c r="A3417" s="32" t="s">
        <v>950</v>
      </c>
      <c r="B3417" s="32" t="s">
        <v>951</v>
      </c>
      <c r="C3417" s="32" t="s">
        <v>32</v>
      </c>
      <c r="D3417" s="32" t="s">
        <v>33</v>
      </c>
      <c r="E3417" s="32" t="s">
        <v>34</v>
      </c>
      <c r="F3417" s="32" t="s">
        <v>668</v>
      </c>
      <c r="G3417" s="32"/>
      <c r="H3417" s="32" t="s">
        <v>660</v>
      </c>
      <c r="I3417" s="33">
        <v>473000</v>
      </c>
      <c r="J3417" s="34">
        <v>35156</v>
      </c>
      <c r="K3417" s="35">
        <v>35514</v>
      </c>
      <c r="L3417" s="36">
        <v>35674</v>
      </c>
      <c r="M3417" s="36">
        <v>46447</v>
      </c>
      <c r="N3417" s="37">
        <v>36770</v>
      </c>
      <c r="O3417" s="37">
        <v>36586</v>
      </c>
      <c r="P3417" s="21">
        <v>2.8</v>
      </c>
      <c r="Q3417" s="33">
        <v>11826317</v>
      </c>
      <c r="R3417" s="33">
        <v>11991885</v>
      </c>
      <c r="S3417" s="33">
        <v>1391300</v>
      </c>
      <c r="T3417" s="33">
        <v>1225732</v>
      </c>
      <c r="U3417" s="33">
        <v>99378554</v>
      </c>
    </row>
    <row r="3418" spans="1:21" ht="18" customHeight="1" x14ac:dyDescent="0.15">
      <c r="A3418" s="32" t="s">
        <v>950</v>
      </c>
      <c r="B3418" s="32" t="s">
        <v>951</v>
      </c>
      <c r="C3418" s="32" t="s">
        <v>32</v>
      </c>
      <c r="D3418" s="32" t="s">
        <v>33</v>
      </c>
      <c r="E3418" s="32" t="s">
        <v>34</v>
      </c>
      <c r="F3418" s="32" t="s">
        <v>692</v>
      </c>
      <c r="G3418" s="32" t="s">
        <v>39</v>
      </c>
      <c r="H3418" s="32" t="s">
        <v>690</v>
      </c>
      <c r="I3418" s="33">
        <v>2902000</v>
      </c>
      <c r="J3418" s="34">
        <v>35156</v>
      </c>
      <c r="K3418" s="35">
        <v>35514</v>
      </c>
      <c r="L3418" s="36">
        <v>35674</v>
      </c>
      <c r="M3418" s="36">
        <v>46447</v>
      </c>
      <c r="N3418" s="37">
        <v>36770</v>
      </c>
      <c r="O3418" s="37">
        <v>36586</v>
      </c>
      <c r="P3418" s="21">
        <v>2.8</v>
      </c>
      <c r="Q3418" s="33">
        <v>72558079</v>
      </c>
      <c r="R3418" s="33">
        <v>73573892</v>
      </c>
      <c r="S3418" s="33">
        <v>8536050</v>
      </c>
      <c r="T3418" s="33">
        <v>7520237</v>
      </c>
      <c r="U3418" s="33">
        <v>609717891</v>
      </c>
    </row>
    <row r="3419" spans="1:21" ht="18" customHeight="1" x14ac:dyDescent="0.15">
      <c r="A3419" s="32" t="s">
        <v>950</v>
      </c>
      <c r="B3419" s="32" t="s">
        <v>951</v>
      </c>
      <c r="C3419" s="32" t="s">
        <v>32</v>
      </c>
      <c r="D3419" s="32" t="s">
        <v>33</v>
      </c>
      <c r="E3419" s="32" t="s">
        <v>34</v>
      </c>
      <c r="F3419" s="32" t="s">
        <v>669</v>
      </c>
      <c r="G3419" s="32"/>
      <c r="H3419" s="32" t="s">
        <v>663</v>
      </c>
      <c r="I3419" s="33">
        <v>3867000</v>
      </c>
      <c r="J3419" s="34">
        <v>35521</v>
      </c>
      <c r="K3419" s="35">
        <v>35879</v>
      </c>
      <c r="L3419" s="36">
        <v>36039</v>
      </c>
      <c r="M3419" s="36">
        <v>46813</v>
      </c>
      <c r="N3419" s="37">
        <v>36770</v>
      </c>
      <c r="O3419" s="37">
        <v>36586</v>
      </c>
      <c r="P3419" s="21">
        <v>2.1</v>
      </c>
      <c r="Q3419" s="33">
        <v>89907208</v>
      </c>
      <c r="R3419" s="33">
        <v>90851233</v>
      </c>
      <c r="S3419" s="33">
        <v>9899030</v>
      </c>
      <c r="T3419" s="33">
        <v>8955005</v>
      </c>
      <c r="U3419" s="33">
        <v>942764837</v>
      </c>
    </row>
    <row r="3420" spans="1:21" ht="18" customHeight="1" x14ac:dyDescent="0.15">
      <c r="A3420" s="32" t="s">
        <v>950</v>
      </c>
      <c r="B3420" s="32" t="s">
        <v>951</v>
      </c>
      <c r="C3420" s="32" t="s">
        <v>32</v>
      </c>
      <c r="D3420" s="32" t="s">
        <v>33</v>
      </c>
      <c r="E3420" s="32" t="s">
        <v>34</v>
      </c>
      <c r="F3420" s="32" t="s">
        <v>670</v>
      </c>
      <c r="G3420" s="32"/>
      <c r="H3420" s="32" t="s">
        <v>660</v>
      </c>
      <c r="I3420" s="33">
        <v>644000</v>
      </c>
      <c r="J3420" s="34">
        <v>35521</v>
      </c>
      <c r="K3420" s="35">
        <v>35879</v>
      </c>
      <c r="L3420" s="36">
        <v>36039</v>
      </c>
      <c r="M3420" s="36">
        <v>46813</v>
      </c>
      <c r="N3420" s="37">
        <v>36770</v>
      </c>
      <c r="O3420" s="37">
        <v>36586</v>
      </c>
      <c r="P3420" s="21">
        <v>2.1</v>
      </c>
      <c r="Q3420" s="33">
        <v>14972910</v>
      </c>
      <c r="R3420" s="33">
        <v>15130125</v>
      </c>
      <c r="S3420" s="33">
        <v>1648558</v>
      </c>
      <c r="T3420" s="33">
        <v>1491343</v>
      </c>
      <c r="U3420" s="33">
        <v>157005574</v>
      </c>
    </row>
    <row r="3421" spans="1:21" ht="18" customHeight="1" x14ac:dyDescent="0.15">
      <c r="A3421" s="32" t="s">
        <v>950</v>
      </c>
      <c r="B3421" s="32" t="s">
        <v>951</v>
      </c>
      <c r="C3421" s="32" t="s">
        <v>32</v>
      </c>
      <c r="D3421" s="32" t="s">
        <v>33</v>
      </c>
      <c r="E3421" s="32" t="s">
        <v>34</v>
      </c>
      <c r="F3421" s="32" t="s">
        <v>693</v>
      </c>
      <c r="G3421" s="32" t="s">
        <v>39</v>
      </c>
      <c r="H3421" s="32" t="s">
        <v>690</v>
      </c>
      <c r="I3421" s="33">
        <v>5801000</v>
      </c>
      <c r="J3421" s="34">
        <v>35521</v>
      </c>
      <c r="K3421" s="35">
        <v>35879</v>
      </c>
      <c r="L3421" s="36">
        <v>36039</v>
      </c>
      <c r="M3421" s="36">
        <v>46813</v>
      </c>
      <c r="N3421" s="37">
        <v>36770</v>
      </c>
      <c r="O3421" s="37">
        <v>36586</v>
      </c>
      <c r="P3421" s="21">
        <v>2.1</v>
      </c>
      <c r="Q3421" s="33">
        <v>134872436</v>
      </c>
      <c r="R3421" s="33">
        <v>136288597</v>
      </c>
      <c r="S3421" s="33">
        <v>14849826</v>
      </c>
      <c r="T3421" s="33">
        <v>13433665</v>
      </c>
      <c r="U3421" s="33">
        <v>1414269155</v>
      </c>
    </row>
    <row r="3422" spans="1:21" ht="18" customHeight="1" x14ac:dyDescent="0.15">
      <c r="A3422" s="32" t="s">
        <v>950</v>
      </c>
      <c r="B3422" s="32" t="s">
        <v>951</v>
      </c>
      <c r="C3422" s="32" t="s">
        <v>32</v>
      </c>
      <c r="D3422" s="32" t="s">
        <v>33</v>
      </c>
      <c r="E3422" s="32" t="s">
        <v>34</v>
      </c>
      <c r="F3422" s="32" t="s">
        <v>671</v>
      </c>
      <c r="G3422" s="32"/>
      <c r="H3422" s="32" t="s">
        <v>663</v>
      </c>
      <c r="I3422" s="33">
        <v>21613000</v>
      </c>
      <c r="J3422" s="34">
        <v>35886</v>
      </c>
      <c r="K3422" s="35">
        <v>36244</v>
      </c>
      <c r="L3422" s="36">
        <v>36404</v>
      </c>
      <c r="M3422" s="36">
        <v>47178</v>
      </c>
      <c r="N3422" s="37">
        <v>36770</v>
      </c>
      <c r="O3422" s="37">
        <v>36586</v>
      </c>
      <c r="P3422" s="21">
        <v>2.1</v>
      </c>
      <c r="Q3422" s="33">
        <v>492110640</v>
      </c>
      <c r="R3422" s="33">
        <v>497277801</v>
      </c>
      <c r="S3422" s="33">
        <v>65715124</v>
      </c>
      <c r="T3422" s="33">
        <v>60547963</v>
      </c>
      <c r="U3422" s="33">
        <v>6258583279</v>
      </c>
    </row>
    <row r="3423" spans="1:21" ht="18" customHeight="1" x14ac:dyDescent="0.15">
      <c r="A3423" s="32" t="s">
        <v>950</v>
      </c>
      <c r="B3423" s="32" t="s">
        <v>951</v>
      </c>
      <c r="C3423" s="32" t="s">
        <v>32</v>
      </c>
      <c r="D3423" s="32" t="s">
        <v>33</v>
      </c>
      <c r="E3423" s="32" t="s">
        <v>34</v>
      </c>
      <c r="F3423" s="32" t="s">
        <v>672</v>
      </c>
      <c r="G3423" s="32"/>
      <c r="H3423" s="32" t="s">
        <v>660</v>
      </c>
      <c r="I3423" s="33">
        <v>1546000</v>
      </c>
      <c r="J3423" s="34">
        <v>35886</v>
      </c>
      <c r="K3423" s="35">
        <v>36244</v>
      </c>
      <c r="L3423" s="36">
        <v>36404</v>
      </c>
      <c r="M3423" s="36">
        <v>47178</v>
      </c>
      <c r="N3423" s="37">
        <v>36770</v>
      </c>
      <c r="O3423" s="37">
        <v>36586</v>
      </c>
      <c r="P3423" s="21">
        <v>2.1</v>
      </c>
      <c r="Q3423" s="33">
        <v>35201177</v>
      </c>
      <c r="R3423" s="33">
        <v>35570790</v>
      </c>
      <c r="S3423" s="33">
        <v>4700671</v>
      </c>
      <c r="T3423" s="33">
        <v>4331058</v>
      </c>
      <c r="U3423" s="33">
        <v>447682865</v>
      </c>
    </row>
    <row r="3424" spans="1:21" ht="18" customHeight="1" x14ac:dyDescent="0.15">
      <c r="A3424" s="32" t="s">
        <v>950</v>
      </c>
      <c r="B3424" s="32" t="s">
        <v>951</v>
      </c>
      <c r="C3424" s="32" t="s">
        <v>32</v>
      </c>
      <c r="D3424" s="32" t="s">
        <v>33</v>
      </c>
      <c r="E3424" s="32" t="s">
        <v>34</v>
      </c>
      <c r="F3424" s="32" t="s">
        <v>694</v>
      </c>
      <c r="G3424" s="32" t="s">
        <v>39</v>
      </c>
      <c r="H3424" s="32" t="s">
        <v>690</v>
      </c>
      <c r="I3424" s="33">
        <v>17054000</v>
      </c>
      <c r="J3424" s="34">
        <v>35886</v>
      </c>
      <c r="K3424" s="35">
        <v>36244</v>
      </c>
      <c r="L3424" s="36">
        <v>36404</v>
      </c>
      <c r="M3424" s="36">
        <v>47178</v>
      </c>
      <c r="N3424" s="37">
        <v>36770</v>
      </c>
      <c r="O3424" s="37">
        <v>36586</v>
      </c>
      <c r="P3424" s="21">
        <v>2.1</v>
      </c>
      <c r="Q3424" s="33">
        <v>388305874</v>
      </c>
      <c r="R3424" s="33">
        <v>392383085</v>
      </c>
      <c r="S3424" s="33">
        <v>51853316</v>
      </c>
      <c r="T3424" s="33">
        <v>47776105</v>
      </c>
      <c r="U3424" s="33">
        <v>4938411106</v>
      </c>
    </row>
    <row r="3425" spans="1:21" ht="18" customHeight="1" x14ac:dyDescent="0.15">
      <c r="A3425" s="32" t="s">
        <v>950</v>
      </c>
      <c r="B3425" s="32" t="s">
        <v>951</v>
      </c>
      <c r="C3425" s="32" t="s">
        <v>32</v>
      </c>
      <c r="D3425" s="32" t="s">
        <v>33</v>
      </c>
      <c r="E3425" s="32" t="s">
        <v>34</v>
      </c>
      <c r="F3425" s="32" t="s">
        <v>695</v>
      </c>
      <c r="G3425" s="32" t="s">
        <v>39</v>
      </c>
      <c r="H3425" s="32" t="s">
        <v>690</v>
      </c>
      <c r="I3425" s="33">
        <v>478000</v>
      </c>
      <c r="J3425" s="34">
        <v>36251</v>
      </c>
      <c r="K3425" s="35">
        <v>36609</v>
      </c>
      <c r="L3425" s="36">
        <v>36770</v>
      </c>
      <c r="M3425" s="36">
        <v>47543</v>
      </c>
      <c r="N3425" s="37">
        <v>36770</v>
      </c>
      <c r="O3425" s="37">
        <v>36586</v>
      </c>
      <c r="P3425" s="21">
        <v>2</v>
      </c>
      <c r="Q3425" s="33">
        <v>10609273</v>
      </c>
      <c r="R3425" s="33">
        <v>10715365</v>
      </c>
      <c r="S3425" s="33">
        <v>1585812</v>
      </c>
      <c r="T3425" s="33">
        <v>1479720</v>
      </c>
      <c r="U3425" s="33">
        <v>158581268</v>
      </c>
    </row>
    <row r="3426" spans="1:21" ht="18" customHeight="1" x14ac:dyDescent="0.15">
      <c r="A3426" s="32" t="s">
        <v>950</v>
      </c>
      <c r="B3426" s="32" t="s">
        <v>951</v>
      </c>
      <c r="C3426" s="32" t="s">
        <v>32</v>
      </c>
      <c r="D3426" s="32" t="s">
        <v>33</v>
      </c>
      <c r="E3426" s="32" t="s">
        <v>34</v>
      </c>
      <c r="F3426" s="32" t="s">
        <v>673</v>
      </c>
      <c r="G3426" s="32"/>
      <c r="H3426" s="32" t="s">
        <v>663</v>
      </c>
      <c r="I3426" s="33">
        <v>379000</v>
      </c>
      <c r="J3426" s="34">
        <v>36617</v>
      </c>
      <c r="K3426" s="35">
        <v>37103</v>
      </c>
      <c r="L3426" s="36">
        <v>37159</v>
      </c>
      <c r="M3426" s="36">
        <v>47932</v>
      </c>
      <c r="N3426" s="37">
        <v>36794</v>
      </c>
      <c r="O3426" s="37">
        <v>36610</v>
      </c>
      <c r="P3426" s="21">
        <v>1.8</v>
      </c>
      <c r="Q3426" s="33">
        <v>8184858</v>
      </c>
      <c r="R3426" s="33">
        <v>8258522</v>
      </c>
      <c r="S3426" s="33">
        <v>1261617</v>
      </c>
      <c r="T3426" s="33">
        <v>1187953</v>
      </c>
      <c r="U3426" s="33">
        <v>140179736</v>
      </c>
    </row>
    <row r="3427" spans="1:21" ht="18" customHeight="1" x14ac:dyDescent="0.15">
      <c r="A3427" s="32" t="s">
        <v>950</v>
      </c>
      <c r="B3427" s="32" t="s">
        <v>951</v>
      </c>
      <c r="C3427" s="32" t="s">
        <v>32</v>
      </c>
      <c r="D3427" s="32" t="s">
        <v>33</v>
      </c>
      <c r="E3427" s="32" t="s">
        <v>34</v>
      </c>
      <c r="F3427" s="32" t="s">
        <v>674</v>
      </c>
      <c r="G3427" s="32"/>
      <c r="H3427" s="32" t="s">
        <v>660</v>
      </c>
      <c r="I3427" s="33">
        <v>559000</v>
      </c>
      <c r="J3427" s="34">
        <v>36617</v>
      </c>
      <c r="K3427" s="35">
        <v>37103</v>
      </c>
      <c r="L3427" s="36">
        <v>37159</v>
      </c>
      <c r="M3427" s="36">
        <v>47932</v>
      </c>
      <c r="N3427" s="37">
        <v>36794</v>
      </c>
      <c r="O3427" s="37">
        <v>36610</v>
      </c>
      <c r="P3427" s="21">
        <v>1.8</v>
      </c>
      <c r="Q3427" s="33">
        <v>12072125</v>
      </c>
      <c r="R3427" s="33">
        <v>12180775</v>
      </c>
      <c r="S3427" s="33">
        <v>1860803</v>
      </c>
      <c r="T3427" s="33">
        <v>1752153</v>
      </c>
      <c r="U3427" s="33">
        <v>206755863</v>
      </c>
    </row>
    <row r="3428" spans="1:21" ht="18" customHeight="1" x14ac:dyDescent="0.15">
      <c r="A3428" s="32" t="s">
        <v>950</v>
      </c>
      <c r="B3428" s="32" t="s">
        <v>951</v>
      </c>
      <c r="C3428" s="32" t="s">
        <v>32</v>
      </c>
      <c r="D3428" s="32" t="s">
        <v>33</v>
      </c>
      <c r="E3428" s="32" t="s">
        <v>34</v>
      </c>
      <c r="F3428" s="32" t="s">
        <v>675</v>
      </c>
      <c r="G3428" s="32"/>
      <c r="H3428" s="32" t="s">
        <v>663</v>
      </c>
      <c r="I3428" s="33">
        <v>240000</v>
      </c>
      <c r="J3428" s="34">
        <v>36982</v>
      </c>
      <c r="K3428" s="35">
        <v>37340</v>
      </c>
      <c r="L3428" s="36">
        <v>37500</v>
      </c>
      <c r="M3428" s="36">
        <v>47908</v>
      </c>
      <c r="N3428" s="37">
        <v>36770</v>
      </c>
      <c r="O3428" s="37">
        <v>36586</v>
      </c>
      <c r="P3428" s="21">
        <v>2.2000000000000002</v>
      </c>
      <c r="Q3428" s="33">
        <v>5424736</v>
      </c>
      <c r="R3428" s="33">
        <v>5484408</v>
      </c>
      <c r="S3428" s="33">
        <v>1037712</v>
      </c>
      <c r="T3428" s="33">
        <v>978040</v>
      </c>
      <c r="U3428" s="33">
        <v>94337496</v>
      </c>
    </row>
    <row r="3429" spans="1:21" ht="18" customHeight="1" x14ac:dyDescent="0.15">
      <c r="A3429" s="32" t="s">
        <v>950</v>
      </c>
      <c r="B3429" s="32" t="s">
        <v>951</v>
      </c>
      <c r="C3429" s="32" t="s">
        <v>32</v>
      </c>
      <c r="D3429" s="32" t="s">
        <v>33</v>
      </c>
      <c r="E3429" s="32" t="s">
        <v>34</v>
      </c>
      <c r="F3429" s="32" t="s">
        <v>676</v>
      </c>
      <c r="G3429" s="32"/>
      <c r="H3429" s="32" t="s">
        <v>663</v>
      </c>
      <c r="I3429" s="33">
        <v>393000</v>
      </c>
      <c r="J3429" s="34">
        <v>37347</v>
      </c>
      <c r="K3429" s="35">
        <v>37698</v>
      </c>
      <c r="L3429" s="36">
        <v>37865</v>
      </c>
      <c r="M3429" s="36">
        <v>48274</v>
      </c>
      <c r="N3429" s="37">
        <v>36770</v>
      </c>
      <c r="O3429" s="37">
        <v>36586</v>
      </c>
      <c r="P3429" s="21">
        <v>1.2</v>
      </c>
      <c r="Q3429" s="33">
        <v>8482969</v>
      </c>
      <c r="R3429" s="33">
        <v>8533867</v>
      </c>
      <c r="S3429" s="33">
        <v>964415</v>
      </c>
      <c r="T3429" s="33">
        <v>913517</v>
      </c>
      <c r="U3429" s="33">
        <v>160735710</v>
      </c>
    </row>
    <row r="3430" spans="1:21" ht="18" customHeight="1" x14ac:dyDescent="0.15">
      <c r="A3430" s="32" t="s">
        <v>950</v>
      </c>
      <c r="B3430" s="32" t="s">
        <v>951</v>
      </c>
      <c r="C3430" s="32" t="s">
        <v>32</v>
      </c>
      <c r="D3430" s="32" t="s">
        <v>33</v>
      </c>
      <c r="E3430" s="32" t="s">
        <v>34</v>
      </c>
      <c r="F3430" s="32" t="s">
        <v>677</v>
      </c>
      <c r="G3430" s="32"/>
      <c r="H3430" s="32" t="s">
        <v>660</v>
      </c>
      <c r="I3430" s="33">
        <v>393000</v>
      </c>
      <c r="J3430" s="34">
        <v>37712</v>
      </c>
      <c r="K3430" s="35">
        <v>38071</v>
      </c>
      <c r="L3430" s="36">
        <v>38231</v>
      </c>
      <c r="M3430" s="36">
        <v>49004</v>
      </c>
      <c r="N3430" s="37">
        <v>36770</v>
      </c>
      <c r="O3430" s="37">
        <v>36586</v>
      </c>
      <c r="P3430" s="21">
        <v>2</v>
      </c>
      <c r="Q3430" s="33">
        <v>8055255</v>
      </c>
      <c r="R3430" s="33">
        <v>8135807</v>
      </c>
      <c r="S3430" s="33">
        <v>1971248</v>
      </c>
      <c r="T3430" s="33">
        <v>1890696</v>
      </c>
      <c r="U3430" s="33">
        <v>197124860</v>
      </c>
    </row>
    <row r="3431" spans="1:21" ht="18" customHeight="1" x14ac:dyDescent="0.15">
      <c r="A3431" s="32" t="s">
        <v>950</v>
      </c>
      <c r="B3431" s="32" t="s">
        <v>951</v>
      </c>
      <c r="C3431" s="32" t="s">
        <v>32</v>
      </c>
      <c r="D3431" s="32" t="s">
        <v>33</v>
      </c>
      <c r="E3431" s="32" t="s">
        <v>34</v>
      </c>
      <c r="F3431" s="32" t="s">
        <v>678</v>
      </c>
      <c r="G3431" s="32"/>
      <c r="H3431" s="32" t="s">
        <v>663</v>
      </c>
      <c r="I3431" s="33">
        <v>213000</v>
      </c>
      <c r="J3431" s="34">
        <v>37712</v>
      </c>
      <c r="K3431" s="35">
        <v>38071</v>
      </c>
      <c r="L3431" s="36">
        <v>38231</v>
      </c>
      <c r="M3431" s="36">
        <v>49004</v>
      </c>
      <c r="N3431" s="37">
        <v>36770</v>
      </c>
      <c r="O3431" s="37">
        <v>36586</v>
      </c>
      <c r="P3431" s="21">
        <v>2</v>
      </c>
      <c r="Q3431" s="33">
        <v>4365825</v>
      </c>
      <c r="R3431" s="33">
        <v>4409483</v>
      </c>
      <c r="S3431" s="33">
        <v>1068387</v>
      </c>
      <c r="T3431" s="33">
        <v>1024729</v>
      </c>
      <c r="U3431" s="33">
        <v>106838662</v>
      </c>
    </row>
    <row r="3432" spans="1:21" ht="18" customHeight="1" x14ac:dyDescent="0.15">
      <c r="A3432" s="71" t="s">
        <v>521</v>
      </c>
      <c r="B3432" s="71" t="s">
        <v>656</v>
      </c>
      <c r="C3432" s="71" t="s">
        <v>32</v>
      </c>
      <c r="D3432" s="71" t="s">
        <v>33</v>
      </c>
      <c r="E3432" s="71" t="s">
        <v>34</v>
      </c>
      <c r="F3432" s="49"/>
      <c r="G3432" s="40"/>
      <c r="H3432" s="50" t="s">
        <v>71</v>
      </c>
      <c r="I3432" s="57">
        <f>SUM(I3405:I3431)</f>
        <v>80716000</v>
      </c>
      <c r="J3432" s="72"/>
      <c r="K3432" s="73"/>
      <c r="L3432" s="74"/>
      <c r="M3432" s="74"/>
      <c r="N3432" s="75"/>
      <c r="O3432" s="75"/>
      <c r="P3432" s="76"/>
      <c r="Q3432" s="57">
        <f t="shared" ref="Q3432:U3432" si="2">SUM(Q3405:Q3431)</f>
        <v>2011519300</v>
      </c>
      <c r="R3432" s="57">
        <f t="shared" si="2"/>
        <v>2040081477</v>
      </c>
      <c r="S3432" s="57">
        <f t="shared" si="2"/>
        <v>229627954</v>
      </c>
      <c r="T3432" s="57">
        <f t="shared" si="2"/>
        <v>201065777</v>
      </c>
      <c r="U3432" s="57">
        <f t="shared" si="2"/>
        <v>19000044195</v>
      </c>
    </row>
    <row r="3433" spans="1:21" ht="18" customHeight="1" x14ac:dyDescent="0.15">
      <c r="A3433" s="71" t="s">
        <v>521</v>
      </c>
      <c r="B3433" s="71" t="s">
        <v>656</v>
      </c>
      <c r="C3433" s="71" t="s">
        <v>32</v>
      </c>
      <c r="D3433" s="71" t="s">
        <v>33</v>
      </c>
      <c r="E3433" s="71"/>
      <c r="F3433" s="40"/>
      <c r="G3433" s="40"/>
      <c r="H3433" s="50" t="s">
        <v>71</v>
      </c>
      <c r="I3433" s="57">
        <f>I3432</f>
        <v>80716000</v>
      </c>
      <c r="J3433" s="72"/>
      <c r="K3433" s="73"/>
      <c r="L3433" s="74"/>
      <c r="M3433" s="74"/>
      <c r="N3433" s="75"/>
      <c r="O3433" s="75"/>
      <c r="P3433" s="76"/>
      <c r="Q3433" s="57">
        <f t="shared" ref="Q3433:U3433" si="3">Q3432</f>
        <v>2011519300</v>
      </c>
      <c r="R3433" s="57">
        <f t="shared" si="3"/>
        <v>2040081477</v>
      </c>
      <c r="S3433" s="57">
        <f t="shared" si="3"/>
        <v>229627954</v>
      </c>
      <c r="T3433" s="57">
        <f t="shared" si="3"/>
        <v>201065777</v>
      </c>
      <c r="U3433" s="57">
        <f t="shared" si="3"/>
        <v>19000044195</v>
      </c>
    </row>
    <row r="3434" spans="1:21" ht="18" customHeight="1" x14ac:dyDescent="0.15">
      <c r="A3434" s="32" t="s">
        <v>950</v>
      </c>
      <c r="B3434" s="32" t="s">
        <v>951</v>
      </c>
      <c r="C3434" s="32" t="s">
        <v>32</v>
      </c>
      <c r="D3434" s="32" t="s">
        <v>148</v>
      </c>
      <c r="E3434" s="32" t="s">
        <v>149</v>
      </c>
      <c r="F3434" s="32" t="s">
        <v>210</v>
      </c>
      <c r="G3434" s="32" t="s">
        <v>39</v>
      </c>
      <c r="H3434" s="32" t="s">
        <v>696</v>
      </c>
      <c r="I3434" s="33">
        <v>249000</v>
      </c>
      <c r="J3434" s="34">
        <v>40634</v>
      </c>
      <c r="K3434" s="35">
        <v>40932</v>
      </c>
      <c r="L3434" s="36">
        <v>41146</v>
      </c>
      <c r="M3434" s="36">
        <v>48201</v>
      </c>
      <c r="N3434" s="37">
        <v>36763</v>
      </c>
      <c r="O3434" s="37">
        <v>36581</v>
      </c>
      <c r="P3434" s="21">
        <v>1.8</v>
      </c>
      <c r="Q3434" s="33">
        <v>0</v>
      </c>
      <c r="R3434" s="33">
        <v>0</v>
      </c>
      <c r="S3434" s="33">
        <v>2241000</v>
      </c>
      <c r="T3434" s="33">
        <v>2241000</v>
      </c>
      <c r="U3434" s="33">
        <v>249000000</v>
      </c>
    </row>
    <row r="3435" spans="1:21" ht="18" customHeight="1" x14ac:dyDescent="0.15">
      <c r="A3435" s="32" t="s">
        <v>950</v>
      </c>
      <c r="B3435" s="32" t="s">
        <v>951</v>
      </c>
      <c r="C3435" s="32" t="s">
        <v>32</v>
      </c>
      <c r="D3435" s="32" t="s">
        <v>148</v>
      </c>
      <c r="E3435" s="32" t="s">
        <v>149</v>
      </c>
      <c r="F3435" s="32" t="s">
        <v>248</v>
      </c>
      <c r="G3435" s="32" t="s">
        <v>39</v>
      </c>
      <c r="H3435" s="32" t="s">
        <v>696</v>
      </c>
      <c r="I3435" s="33">
        <v>14000</v>
      </c>
      <c r="J3435" s="34">
        <v>41365</v>
      </c>
      <c r="K3435" s="35">
        <v>41570</v>
      </c>
      <c r="L3435" s="36">
        <v>41695</v>
      </c>
      <c r="M3435" s="36">
        <v>45189</v>
      </c>
      <c r="N3435" s="37">
        <v>36763</v>
      </c>
      <c r="O3435" s="37">
        <v>36581</v>
      </c>
      <c r="P3435" s="21">
        <v>0.7</v>
      </c>
      <c r="Q3435" s="33">
        <v>14000000</v>
      </c>
      <c r="R3435" s="33">
        <v>0</v>
      </c>
      <c r="S3435" s="33">
        <v>55924</v>
      </c>
      <c r="T3435" s="33">
        <v>0</v>
      </c>
      <c r="U3435" s="33">
        <v>14000000</v>
      </c>
    </row>
    <row r="3436" spans="1:21" ht="18" customHeight="1" x14ac:dyDescent="0.15">
      <c r="A3436" s="32" t="s">
        <v>950</v>
      </c>
      <c r="B3436" s="32" t="s">
        <v>951</v>
      </c>
      <c r="C3436" s="32" t="s">
        <v>32</v>
      </c>
      <c r="D3436" s="32" t="s">
        <v>148</v>
      </c>
      <c r="E3436" s="32" t="s">
        <v>149</v>
      </c>
      <c r="F3436" s="32" t="s">
        <v>259</v>
      </c>
      <c r="G3436" s="32"/>
      <c r="H3436" s="32" t="s">
        <v>679</v>
      </c>
      <c r="I3436" s="33">
        <v>750000</v>
      </c>
      <c r="J3436" s="34">
        <v>41365</v>
      </c>
      <c r="K3436" s="35">
        <v>41695</v>
      </c>
      <c r="L3436" s="36">
        <v>41876</v>
      </c>
      <c r="M3436" s="36">
        <v>45280</v>
      </c>
      <c r="N3436" s="37">
        <v>36763</v>
      </c>
      <c r="O3436" s="37">
        <v>36581</v>
      </c>
      <c r="P3436" s="21">
        <v>0.65</v>
      </c>
      <c r="Q3436" s="33">
        <v>0</v>
      </c>
      <c r="R3436" s="33">
        <v>750000000</v>
      </c>
      <c r="S3436" s="33">
        <v>2437500</v>
      </c>
      <c r="T3436" s="33">
        <v>1549932</v>
      </c>
      <c r="U3436" s="33">
        <v>750000000</v>
      </c>
    </row>
    <row r="3437" spans="1:21" ht="18" customHeight="1" x14ac:dyDescent="0.15">
      <c r="A3437" s="32" t="s">
        <v>950</v>
      </c>
      <c r="B3437" s="32" t="s">
        <v>951</v>
      </c>
      <c r="C3437" s="32" t="s">
        <v>32</v>
      </c>
      <c r="D3437" s="32" t="s">
        <v>148</v>
      </c>
      <c r="E3437" s="32" t="s">
        <v>149</v>
      </c>
      <c r="F3437" s="32" t="s">
        <v>259</v>
      </c>
      <c r="G3437" s="32" t="s">
        <v>39</v>
      </c>
      <c r="H3437" s="32" t="s">
        <v>696</v>
      </c>
      <c r="I3437" s="33">
        <v>221000</v>
      </c>
      <c r="J3437" s="34">
        <v>41365</v>
      </c>
      <c r="K3437" s="35">
        <v>41695</v>
      </c>
      <c r="L3437" s="36">
        <v>41876</v>
      </c>
      <c r="M3437" s="36">
        <v>45280</v>
      </c>
      <c r="N3437" s="37">
        <v>36763</v>
      </c>
      <c r="O3437" s="37">
        <v>36581</v>
      </c>
      <c r="P3437" s="21">
        <v>0.65</v>
      </c>
      <c r="Q3437" s="33">
        <v>0</v>
      </c>
      <c r="R3437" s="33">
        <v>221000000</v>
      </c>
      <c r="S3437" s="33">
        <v>718250</v>
      </c>
      <c r="T3437" s="33">
        <v>456713</v>
      </c>
      <c r="U3437" s="33">
        <v>221000000</v>
      </c>
    </row>
    <row r="3438" spans="1:21" ht="18" customHeight="1" x14ac:dyDescent="0.15">
      <c r="A3438" s="32" t="s">
        <v>950</v>
      </c>
      <c r="B3438" s="32" t="s">
        <v>951</v>
      </c>
      <c r="C3438" s="32" t="s">
        <v>32</v>
      </c>
      <c r="D3438" s="32" t="s">
        <v>148</v>
      </c>
      <c r="E3438" s="32" t="s">
        <v>149</v>
      </c>
      <c r="F3438" s="32" t="s">
        <v>260</v>
      </c>
      <c r="G3438" s="32"/>
      <c r="H3438" s="32" t="s">
        <v>679</v>
      </c>
      <c r="I3438" s="33">
        <v>956000</v>
      </c>
      <c r="J3438" s="34">
        <v>41365</v>
      </c>
      <c r="K3438" s="35">
        <v>41724</v>
      </c>
      <c r="L3438" s="36">
        <v>41876</v>
      </c>
      <c r="M3438" s="36">
        <v>45370</v>
      </c>
      <c r="N3438" s="37">
        <v>36763</v>
      </c>
      <c r="O3438" s="37">
        <v>36581</v>
      </c>
      <c r="P3438" s="21">
        <v>0.69</v>
      </c>
      <c r="Q3438" s="33">
        <v>0</v>
      </c>
      <c r="R3438" s="33">
        <v>956000000</v>
      </c>
      <c r="S3438" s="33">
        <v>3298200</v>
      </c>
      <c r="T3438" s="33">
        <v>3715006</v>
      </c>
      <c r="U3438" s="33">
        <v>956000000</v>
      </c>
    </row>
    <row r="3439" spans="1:21" ht="18" customHeight="1" x14ac:dyDescent="0.15">
      <c r="A3439" s="32" t="s">
        <v>950</v>
      </c>
      <c r="B3439" s="32" t="s">
        <v>951</v>
      </c>
      <c r="C3439" s="32" t="s">
        <v>32</v>
      </c>
      <c r="D3439" s="32" t="s">
        <v>148</v>
      </c>
      <c r="E3439" s="32" t="s">
        <v>149</v>
      </c>
      <c r="F3439" s="32" t="s">
        <v>260</v>
      </c>
      <c r="G3439" s="32"/>
      <c r="H3439" s="32" t="s">
        <v>680</v>
      </c>
      <c r="I3439" s="33">
        <v>269000</v>
      </c>
      <c r="J3439" s="34">
        <v>41365</v>
      </c>
      <c r="K3439" s="35">
        <v>41724</v>
      </c>
      <c r="L3439" s="36">
        <v>41876</v>
      </c>
      <c r="M3439" s="36">
        <v>45370</v>
      </c>
      <c r="N3439" s="37">
        <v>36763</v>
      </c>
      <c r="O3439" s="37">
        <v>36581</v>
      </c>
      <c r="P3439" s="21">
        <v>0.69</v>
      </c>
      <c r="Q3439" s="33">
        <v>0</v>
      </c>
      <c r="R3439" s="33">
        <v>269000000</v>
      </c>
      <c r="S3439" s="33">
        <v>928050</v>
      </c>
      <c r="T3439" s="33">
        <v>1045331</v>
      </c>
      <c r="U3439" s="33">
        <v>269000000</v>
      </c>
    </row>
    <row r="3440" spans="1:21" ht="18" customHeight="1" x14ac:dyDescent="0.15">
      <c r="A3440" s="32" t="s">
        <v>950</v>
      </c>
      <c r="B3440" s="32" t="s">
        <v>951</v>
      </c>
      <c r="C3440" s="32" t="s">
        <v>32</v>
      </c>
      <c r="D3440" s="32" t="s">
        <v>148</v>
      </c>
      <c r="E3440" s="32" t="s">
        <v>149</v>
      </c>
      <c r="F3440" s="32" t="s">
        <v>288</v>
      </c>
      <c r="G3440" s="32"/>
      <c r="H3440" s="32" t="s">
        <v>663</v>
      </c>
      <c r="I3440" s="33">
        <v>943000</v>
      </c>
      <c r="J3440" s="34">
        <v>41730</v>
      </c>
      <c r="K3440" s="35">
        <v>42059</v>
      </c>
      <c r="L3440" s="36">
        <v>42241</v>
      </c>
      <c r="M3440" s="36">
        <v>45646</v>
      </c>
      <c r="N3440" s="37">
        <v>36763</v>
      </c>
      <c r="O3440" s="37">
        <v>36581</v>
      </c>
      <c r="P3440" s="21">
        <v>0.46300000000000002</v>
      </c>
      <c r="Q3440" s="33">
        <v>0</v>
      </c>
      <c r="R3440" s="33">
        <v>0</v>
      </c>
      <c r="S3440" s="33">
        <v>2183045</v>
      </c>
      <c r="T3440" s="33">
        <v>2183045</v>
      </c>
      <c r="U3440" s="33">
        <v>943000000</v>
      </c>
    </row>
    <row r="3441" spans="1:21" ht="18" customHeight="1" x14ac:dyDescent="0.15">
      <c r="A3441" s="32" t="s">
        <v>950</v>
      </c>
      <c r="B3441" s="32" t="s">
        <v>951</v>
      </c>
      <c r="C3441" s="32" t="s">
        <v>32</v>
      </c>
      <c r="D3441" s="32" t="s">
        <v>148</v>
      </c>
      <c r="E3441" s="32" t="s">
        <v>149</v>
      </c>
      <c r="F3441" s="32" t="s">
        <v>308</v>
      </c>
      <c r="G3441" s="32"/>
      <c r="H3441" s="32" t="s">
        <v>663</v>
      </c>
      <c r="I3441" s="33">
        <v>936000</v>
      </c>
      <c r="J3441" s="34">
        <v>42095</v>
      </c>
      <c r="K3441" s="35">
        <v>42422</v>
      </c>
      <c r="L3441" s="36">
        <v>42607</v>
      </c>
      <c r="M3441" s="36">
        <v>46010</v>
      </c>
      <c r="N3441" s="37">
        <v>36763</v>
      </c>
      <c r="O3441" s="37">
        <v>36581</v>
      </c>
      <c r="P3441" s="21">
        <v>0.126</v>
      </c>
      <c r="Q3441" s="33">
        <v>0</v>
      </c>
      <c r="R3441" s="33">
        <v>0</v>
      </c>
      <c r="S3441" s="33">
        <v>589680</v>
      </c>
      <c r="T3441" s="33">
        <v>589680</v>
      </c>
      <c r="U3441" s="33">
        <v>936000000</v>
      </c>
    </row>
    <row r="3442" spans="1:21" ht="18" customHeight="1" x14ac:dyDescent="0.15">
      <c r="A3442" s="32" t="s">
        <v>950</v>
      </c>
      <c r="B3442" s="32" t="s">
        <v>951</v>
      </c>
      <c r="C3442" s="32" t="s">
        <v>32</v>
      </c>
      <c r="D3442" s="32" t="s">
        <v>148</v>
      </c>
      <c r="E3442" s="32" t="s">
        <v>149</v>
      </c>
      <c r="F3442" s="32" t="s">
        <v>396</v>
      </c>
      <c r="G3442" s="32"/>
      <c r="H3442" s="32" t="s">
        <v>663</v>
      </c>
      <c r="I3442" s="33">
        <v>6664000</v>
      </c>
      <c r="J3442" s="34">
        <v>40269</v>
      </c>
      <c r="K3442" s="35">
        <v>44160</v>
      </c>
      <c r="L3442" s="36">
        <v>44252</v>
      </c>
      <c r="M3442" s="36">
        <v>47746</v>
      </c>
      <c r="N3442" s="37">
        <v>36763</v>
      </c>
      <c r="O3442" s="37">
        <v>36581</v>
      </c>
      <c r="P3442" s="21">
        <v>0.105</v>
      </c>
      <c r="Q3442" s="33">
        <v>0</v>
      </c>
      <c r="R3442" s="33">
        <v>0</v>
      </c>
      <c r="S3442" s="33">
        <v>3498600</v>
      </c>
      <c r="T3442" s="33">
        <v>3498600</v>
      </c>
      <c r="U3442" s="33">
        <v>6664000000</v>
      </c>
    </row>
    <row r="3443" spans="1:21" ht="18" customHeight="1" x14ac:dyDescent="0.15">
      <c r="A3443" s="32" t="s">
        <v>950</v>
      </c>
      <c r="B3443" s="32" t="s">
        <v>951</v>
      </c>
      <c r="C3443" s="32" t="s">
        <v>32</v>
      </c>
      <c r="D3443" s="32" t="s">
        <v>148</v>
      </c>
      <c r="E3443" s="32" t="s">
        <v>149</v>
      </c>
      <c r="F3443" s="32" t="s">
        <v>396</v>
      </c>
      <c r="G3443" s="32"/>
      <c r="H3443" s="32" t="s">
        <v>663</v>
      </c>
      <c r="I3443" s="33">
        <v>5052000</v>
      </c>
      <c r="J3443" s="34">
        <v>40269</v>
      </c>
      <c r="K3443" s="35">
        <v>44160</v>
      </c>
      <c r="L3443" s="36">
        <v>44252</v>
      </c>
      <c r="M3443" s="36">
        <v>47746</v>
      </c>
      <c r="N3443" s="37">
        <v>36763</v>
      </c>
      <c r="O3443" s="37">
        <v>36581</v>
      </c>
      <c r="P3443" s="21">
        <v>0.105</v>
      </c>
      <c r="Q3443" s="33">
        <v>0</v>
      </c>
      <c r="R3443" s="33">
        <v>0</v>
      </c>
      <c r="S3443" s="33">
        <v>2652300</v>
      </c>
      <c r="T3443" s="33">
        <v>2652300</v>
      </c>
      <c r="U3443" s="33">
        <v>5052000000</v>
      </c>
    </row>
    <row r="3444" spans="1:21" ht="18" customHeight="1" x14ac:dyDescent="0.15">
      <c r="A3444" s="32" t="s">
        <v>950</v>
      </c>
      <c r="B3444" s="32" t="s">
        <v>951</v>
      </c>
      <c r="C3444" s="32" t="s">
        <v>32</v>
      </c>
      <c r="D3444" s="32" t="s">
        <v>148</v>
      </c>
      <c r="E3444" s="32" t="s">
        <v>149</v>
      </c>
      <c r="F3444" s="32" t="s">
        <v>414</v>
      </c>
      <c r="G3444" s="32"/>
      <c r="H3444" s="32" t="s">
        <v>663</v>
      </c>
      <c r="I3444" s="33">
        <v>7450000</v>
      </c>
      <c r="J3444" s="34">
        <v>40634</v>
      </c>
      <c r="K3444" s="35">
        <v>44524</v>
      </c>
      <c r="L3444" s="36">
        <v>44617</v>
      </c>
      <c r="M3444" s="36">
        <v>48110</v>
      </c>
      <c r="N3444" s="37">
        <v>36763</v>
      </c>
      <c r="O3444" s="37">
        <v>36581</v>
      </c>
      <c r="P3444" s="21">
        <v>0.125</v>
      </c>
      <c r="Q3444" s="33">
        <v>0</v>
      </c>
      <c r="R3444" s="33">
        <v>0</v>
      </c>
      <c r="S3444" s="33">
        <v>4656250</v>
      </c>
      <c r="T3444" s="33">
        <v>4656250</v>
      </c>
      <c r="U3444" s="33">
        <v>7450000000</v>
      </c>
    </row>
    <row r="3445" spans="1:21" ht="18" customHeight="1" x14ac:dyDescent="0.15">
      <c r="A3445" s="32" t="s">
        <v>950</v>
      </c>
      <c r="B3445" s="32" t="s">
        <v>951</v>
      </c>
      <c r="C3445" s="32" t="s">
        <v>32</v>
      </c>
      <c r="D3445" s="32" t="s">
        <v>148</v>
      </c>
      <c r="E3445" s="32" t="s">
        <v>149</v>
      </c>
      <c r="F3445" s="32" t="s">
        <v>414</v>
      </c>
      <c r="G3445" s="32"/>
      <c r="H3445" s="32" t="s">
        <v>663</v>
      </c>
      <c r="I3445" s="33">
        <v>603000</v>
      </c>
      <c r="J3445" s="34">
        <v>40634</v>
      </c>
      <c r="K3445" s="35">
        <v>44524</v>
      </c>
      <c r="L3445" s="36">
        <v>44617</v>
      </c>
      <c r="M3445" s="36">
        <v>48110</v>
      </c>
      <c r="N3445" s="37">
        <v>36763</v>
      </c>
      <c r="O3445" s="37">
        <v>36581</v>
      </c>
      <c r="P3445" s="21">
        <v>0.125</v>
      </c>
      <c r="Q3445" s="33">
        <v>0</v>
      </c>
      <c r="R3445" s="33">
        <v>0</v>
      </c>
      <c r="S3445" s="33">
        <v>376875</v>
      </c>
      <c r="T3445" s="33">
        <v>376875</v>
      </c>
      <c r="U3445" s="33">
        <v>603000000</v>
      </c>
    </row>
    <row r="3446" spans="1:21" ht="18" customHeight="1" x14ac:dyDescent="0.15">
      <c r="A3446" s="32" t="s">
        <v>950</v>
      </c>
      <c r="B3446" s="32" t="s">
        <v>951</v>
      </c>
      <c r="C3446" s="32" t="s">
        <v>32</v>
      </c>
      <c r="D3446" s="32" t="s">
        <v>148</v>
      </c>
      <c r="E3446" s="32" t="s">
        <v>149</v>
      </c>
      <c r="F3446" s="32" t="s">
        <v>435</v>
      </c>
      <c r="G3446" s="32"/>
      <c r="H3446" s="32" t="s">
        <v>679</v>
      </c>
      <c r="I3446" s="33">
        <v>1111000</v>
      </c>
      <c r="J3446" s="34">
        <v>41000</v>
      </c>
      <c r="K3446" s="35">
        <v>44893</v>
      </c>
      <c r="L3446" s="36">
        <v>44981</v>
      </c>
      <c r="M3446" s="36">
        <v>48474</v>
      </c>
      <c r="N3446" s="37">
        <v>36763</v>
      </c>
      <c r="O3446" s="37">
        <v>36581</v>
      </c>
      <c r="P3446" s="21">
        <v>0.42899999999999999</v>
      </c>
      <c r="Q3446" s="33">
        <v>0</v>
      </c>
      <c r="R3446" s="33">
        <v>0</v>
      </c>
      <c r="S3446" s="33">
        <v>2383095</v>
      </c>
      <c r="T3446" s="33">
        <v>2383095</v>
      </c>
      <c r="U3446" s="33">
        <v>1111000000</v>
      </c>
    </row>
    <row r="3447" spans="1:21" ht="18" customHeight="1" x14ac:dyDescent="0.15">
      <c r="A3447" s="32" t="s">
        <v>950</v>
      </c>
      <c r="B3447" s="32" t="s">
        <v>951</v>
      </c>
      <c r="C3447" s="32" t="s">
        <v>32</v>
      </c>
      <c r="D3447" s="32" t="s">
        <v>148</v>
      </c>
      <c r="E3447" s="32" t="s">
        <v>149</v>
      </c>
      <c r="F3447" s="32" t="s">
        <v>435</v>
      </c>
      <c r="G3447" s="32" t="s">
        <v>39</v>
      </c>
      <c r="H3447" s="32" t="s">
        <v>696</v>
      </c>
      <c r="I3447" s="33">
        <v>177000</v>
      </c>
      <c r="J3447" s="34">
        <v>41000</v>
      </c>
      <c r="K3447" s="35">
        <v>44893</v>
      </c>
      <c r="L3447" s="36">
        <v>44981</v>
      </c>
      <c r="M3447" s="36">
        <v>48474</v>
      </c>
      <c r="N3447" s="37">
        <v>36763</v>
      </c>
      <c r="O3447" s="37">
        <v>36581</v>
      </c>
      <c r="P3447" s="21">
        <v>0.42899999999999999</v>
      </c>
      <c r="Q3447" s="33">
        <v>0</v>
      </c>
      <c r="R3447" s="33">
        <v>0</v>
      </c>
      <c r="S3447" s="33">
        <v>379665</v>
      </c>
      <c r="T3447" s="33">
        <v>379665</v>
      </c>
      <c r="U3447" s="33">
        <v>177000000</v>
      </c>
    </row>
    <row r="3448" spans="1:21" ht="18" customHeight="1" x14ac:dyDescent="0.15">
      <c r="A3448" s="71" t="s">
        <v>521</v>
      </c>
      <c r="B3448" s="71" t="s">
        <v>656</v>
      </c>
      <c r="C3448" s="71" t="s">
        <v>32</v>
      </c>
      <c r="D3448" s="71" t="s">
        <v>148</v>
      </c>
      <c r="E3448" s="71" t="s">
        <v>149</v>
      </c>
      <c r="F3448" s="49"/>
      <c r="G3448" s="40"/>
      <c r="H3448" s="50" t="s">
        <v>71</v>
      </c>
      <c r="I3448" s="57">
        <f>SUM(I3434:I3447)</f>
        <v>25395000</v>
      </c>
      <c r="J3448" s="72"/>
      <c r="K3448" s="73"/>
      <c r="L3448" s="74"/>
      <c r="M3448" s="74"/>
      <c r="N3448" s="75"/>
      <c r="O3448" s="75"/>
      <c r="P3448" s="76"/>
      <c r="Q3448" s="57">
        <f>SUM(Q3434:Q3447)</f>
        <v>14000000</v>
      </c>
      <c r="R3448" s="57">
        <f t="shared" ref="R3448:U3448" si="4">SUM(R3434:R3447)</f>
        <v>2196000000</v>
      </c>
      <c r="S3448" s="57">
        <f t="shared" si="4"/>
        <v>26398434</v>
      </c>
      <c r="T3448" s="57">
        <f t="shared" si="4"/>
        <v>25727492</v>
      </c>
      <c r="U3448" s="57">
        <f t="shared" si="4"/>
        <v>25395000000</v>
      </c>
    </row>
    <row r="3449" spans="1:21" ht="18" customHeight="1" x14ac:dyDescent="0.15">
      <c r="A3449" s="32" t="s">
        <v>950</v>
      </c>
      <c r="B3449" s="32" t="s">
        <v>951</v>
      </c>
      <c r="C3449" s="32" t="s">
        <v>32</v>
      </c>
      <c r="D3449" s="32" t="s">
        <v>148</v>
      </c>
      <c r="E3449" s="32" t="s">
        <v>91</v>
      </c>
      <c r="F3449" s="32" t="s">
        <v>681</v>
      </c>
      <c r="G3449" s="32"/>
      <c r="H3449" s="32" t="s">
        <v>682</v>
      </c>
      <c r="I3449" s="33">
        <v>663000</v>
      </c>
      <c r="J3449" s="34">
        <v>43191</v>
      </c>
      <c r="K3449" s="35">
        <v>43538</v>
      </c>
      <c r="L3449" s="36">
        <v>43700</v>
      </c>
      <c r="M3449" s="36">
        <v>45280</v>
      </c>
      <c r="N3449" s="37">
        <v>36763</v>
      </c>
      <c r="O3449" s="37">
        <v>36581</v>
      </c>
      <c r="P3449" s="21">
        <v>1E-3</v>
      </c>
      <c r="Q3449" s="33">
        <v>0</v>
      </c>
      <c r="R3449" s="33">
        <v>663000000</v>
      </c>
      <c r="S3449" s="33">
        <v>3315</v>
      </c>
      <c r="T3449" s="33">
        <v>2107</v>
      </c>
      <c r="U3449" s="33">
        <v>663000000</v>
      </c>
    </row>
    <row r="3450" spans="1:21" ht="18" customHeight="1" x14ac:dyDescent="0.15">
      <c r="A3450" s="32" t="s">
        <v>950</v>
      </c>
      <c r="B3450" s="32" t="s">
        <v>951</v>
      </c>
      <c r="C3450" s="32" t="s">
        <v>32</v>
      </c>
      <c r="D3450" s="32" t="s">
        <v>148</v>
      </c>
      <c r="E3450" s="32" t="s">
        <v>91</v>
      </c>
      <c r="F3450" s="32" t="s">
        <v>683</v>
      </c>
      <c r="G3450" s="32"/>
      <c r="H3450" s="32" t="s">
        <v>682</v>
      </c>
      <c r="I3450" s="33">
        <v>684000</v>
      </c>
      <c r="J3450" s="34">
        <v>43556</v>
      </c>
      <c r="K3450" s="35">
        <v>43903</v>
      </c>
      <c r="L3450" s="36">
        <v>44068</v>
      </c>
      <c r="M3450" s="36">
        <v>45646</v>
      </c>
      <c r="N3450" s="37">
        <v>36763</v>
      </c>
      <c r="O3450" s="37">
        <v>36581</v>
      </c>
      <c r="P3450" s="21">
        <v>1E-3</v>
      </c>
      <c r="Q3450" s="33">
        <v>0</v>
      </c>
      <c r="R3450" s="33">
        <v>0</v>
      </c>
      <c r="S3450" s="33">
        <v>3420</v>
      </c>
      <c r="T3450" s="33">
        <v>3420</v>
      </c>
      <c r="U3450" s="33">
        <v>684000000</v>
      </c>
    </row>
    <row r="3451" spans="1:21" ht="18" customHeight="1" x14ac:dyDescent="0.15">
      <c r="A3451" s="32" t="s">
        <v>950</v>
      </c>
      <c r="B3451" s="32" t="s">
        <v>951</v>
      </c>
      <c r="C3451" s="32" t="s">
        <v>32</v>
      </c>
      <c r="D3451" s="32" t="s">
        <v>148</v>
      </c>
      <c r="E3451" s="32" t="s">
        <v>91</v>
      </c>
      <c r="F3451" s="32" t="s">
        <v>446</v>
      </c>
      <c r="G3451" s="32"/>
      <c r="H3451" s="32" t="s">
        <v>682</v>
      </c>
      <c r="I3451" s="33">
        <v>666000</v>
      </c>
      <c r="J3451" s="34">
        <v>43922</v>
      </c>
      <c r="K3451" s="35">
        <v>44267</v>
      </c>
      <c r="L3451" s="36">
        <v>44433</v>
      </c>
      <c r="M3451" s="36">
        <v>46010</v>
      </c>
      <c r="N3451" s="37">
        <v>36763</v>
      </c>
      <c r="O3451" s="37">
        <v>36581</v>
      </c>
      <c r="P3451" s="21">
        <v>1E-3</v>
      </c>
      <c r="Q3451" s="33">
        <v>0</v>
      </c>
      <c r="R3451" s="33">
        <v>0</v>
      </c>
      <c r="S3451" s="33">
        <v>3330</v>
      </c>
      <c r="T3451" s="33">
        <v>3330</v>
      </c>
      <c r="U3451" s="33">
        <v>666000000</v>
      </c>
    </row>
    <row r="3452" spans="1:21" ht="18" customHeight="1" x14ac:dyDescent="0.15">
      <c r="A3452" s="32" t="s">
        <v>950</v>
      </c>
      <c r="B3452" s="32" t="s">
        <v>951</v>
      </c>
      <c r="C3452" s="32" t="s">
        <v>32</v>
      </c>
      <c r="D3452" s="32" t="s">
        <v>148</v>
      </c>
      <c r="E3452" s="32" t="s">
        <v>91</v>
      </c>
      <c r="F3452" s="32" t="s">
        <v>657</v>
      </c>
      <c r="G3452" s="32"/>
      <c r="H3452" s="32" t="s">
        <v>658</v>
      </c>
      <c r="I3452" s="33">
        <v>5500000</v>
      </c>
      <c r="J3452" s="34">
        <v>44652</v>
      </c>
      <c r="K3452" s="35">
        <v>45002</v>
      </c>
      <c r="L3452" s="36">
        <v>45163</v>
      </c>
      <c r="M3452" s="36">
        <v>46741</v>
      </c>
      <c r="N3452" s="37">
        <v>36763</v>
      </c>
      <c r="O3452" s="37">
        <v>36581</v>
      </c>
      <c r="P3452" s="21">
        <v>0.29399999999999998</v>
      </c>
      <c r="Q3452" s="33">
        <v>0</v>
      </c>
      <c r="R3452" s="33">
        <v>0</v>
      </c>
      <c r="S3452" s="33">
        <v>7191629</v>
      </c>
      <c r="T3452" s="33">
        <v>8085000</v>
      </c>
      <c r="U3452" s="33">
        <v>5500000000</v>
      </c>
    </row>
    <row r="3453" spans="1:21" ht="18" customHeight="1" x14ac:dyDescent="0.15">
      <c r="A3453" s="71" t="s">
        <v>521</v>
      </c>
      <c r="B3453" s="71" t="s">
        <v>656</v>
      </c>
      <c r="C3453" s="71" t="s">
        <v>32</v>
      </c>
      <c r="D3453" s="71" t="s">
        <v>148</v>
      </c>
      <c r="E3453" s="71" t="s">
        <v>91</v>
      </c>
      <c r="F3453" s="49"/>
      <c r="G3453" s="40"/>
      <c r="H3453" s="50" t="s">
        <v>71</v>
      </c>
      <c r="I3453" s="57">
        <f>SUM(I3449:I3452)</f>
        <v>7513000</v>
      </c>
      <c r="J3453" s="72"/>
      <c r="K3453" s="73"/>
      <c r="L3453" s="74"/>
      <c r="M3453" s="74"/>
      <c r="N3453" s="75"/>
      <c r="O3453" s="75"/>
      <c r="P3453" s="76"/>
      <c r="Q3453" s="57">
        <v>0</v>
      </c>
      <c r="R3453" s="57">
        <f>SUM(R3449:R3452)</f>
        <v>663000000</v>
      </c>
      <c r="S3453" s="57">
        <f t="shared" ref="S3453:U3453" si="5">SUM(S3449:S3452)</f>
        <v>7201694</v>
      </c>
      <c r="T3453" s="57">
        <f t="shared" si="5"/>
        <v>8093857</v>
      </c>
      <c r="U3453" s="57">
        <f t="shared" si="5"/>
        <v>7513000000</v>
      </c>
    </row>
    <row r="3454" spans="1:21" ht="18" customHeight="1" x14ac:dyDescent="0.15">
      <c r="A3454" s="32" t="s">
        <v>950</v>
      </c>
      <c r="B3454" s="32" t="s">
        <v>951</v>
      </c>
      <c r="C3454" s="32" t="s">
        <v>32</v>
      </c>
      <c r="D3454" s="32" t="s">
        <v>148</v>
      </c>
      <c r="E3454" s="32" t="s">
        <v>447</v>
      </c>
      <c r="F3454" s="32" t="s">
        <v>460</v>
      </c>
      <c r="G3454" s="32" t="s">
        <v>39</v>
      </c>
      <c r="H3454" s="32" t="s">
        <v>696</v>
      </c>
      <c r="I3454" s="33">
        <v>58000</v>
      </c>
      <c r="J3454" s="34">
        <v>40634</v>
      </c>
      <c r="K3454" s="35">
        <v>44336</v>
      </c>
      <c r="L3454" s="36">
        <v>44522</v>
      </c>
      <c r="M3454" s="36">
        <v>46162</v>
      </c>
      <c r="N3454" s="37">
        <v>36666</v>
      </c>
      <c r="O3454" s="37">
        <v>36850</v>
      </c>
      <c r="P3454" s="21">
        <v>0</v>
      </c>
      <c r="Q3454" s="33">
        <v>0</v>
      </c>
      <c r="R3454" s="33">
        <v>0</v>
      </c>
      <c r="S3454" s="33">
        <v>0</v>
      </c>
      <c r="T3454" s="33">
        <v>0</v>
      </c>
      <c r="U3454" s="33">
        <v>58000000</v>
      </c>
    </row>
    <row r="3455" spans="1:21" ht="18" customHeight="1" x14ac:dyDescent="0.15">
      <c r="A3455" s="71" t="s">
        <v>521</v>
      </c>
      <c r="B3455" s="71" t="s">
        <v>656</v>
      </c>
      <c r="C3455" s="71" t="s">
        <v>32</v>
      </c>
      <c r="D3455" s="71" t="s">
        <v>148</v>
      </c>
      <c r="E3455" s="71" t="s">
        <v>447</v>
      </c>
      <c r="F3455" s="49"/>
      <c r="G3455" s="40"/>
      <c r="H3455" s="50" t="s">
        <v>71</v>
      </c>
      <c r="I3455" s="57">
        <f>I3454</f>
        <v>58000</v>
      </c>
      <c r="J3455" s="72"/>
      <c r="K3455" s="73"/>
      <c r="L3455" s="74"/>
      <c r="M3455" s="74"/>
      <c r="N3455" s="75"/>
      <c r="O3455" s="75"/>
      <c r="P3455" s="76"/>
      <c r="Q3455" s="57">
        <v>0</v>
      </c>
      <c r="R3455" s="57">
        <v>0</v>
      </c>
      <c r="S3455" s="57">
        <v>0</v>
      </c>
      <c r="T3455" s="57">
        <v>0</v>
      </c>
      <c r="U3455" s="57">
        <f>U3454</f>
        <v>58000000</v>
      </c>
    </row>
    <row r="3456" spans="1:21" ht="18" customHeight="1" x14ac:dyDescent="0.15">
      <c r="A3456" s="71" t="s">
        <v>521</v>
      </c>
      <c r="B3456" s="71" t="s">
        <v>656</v>
      </c>
      <c r="C3456" s="71" t="s">
        <v>32</v>
      </c>
      <c r="D3456" s="71" t="s">
        <v>148</v>
      </c>
      <c r="E3456" s="71"/>
      <c r="F3456" s="40"/>
      <c r="G3456" s="40"/>
      <c r="H3456" s="50" t="s">
        <v>71</v>
      </c>
      <c r="I3456" s="57">
        <f>I3455+I3453+I3448</f>
        <v>32966000</v>
      </c>
      <c r="J3456" s="72"/>
      <c r="K3456" s="73"/>
      <c r="L3456" s="74"/>
      <c r="M3456" s="74"/>
      <c r="N3456" s="75"/>
      <c r="O3456" s="75"/>
      <c r="P3456" s="76"/>
      <c r="Q3456" s="57">
        <f t="shared" ref="Q3456:T3456" si="6">Q3455+Q3453+Q3448</f>
        <v>14000000</v>
      </c>
      <c r="R3456" s="57">
        <f t="shared" si="6"/>
        <v>2859000000</v>
      </c>
      <c r="S3456" s="57">
        <f t="shared" si="6"/>
        <v>33600128</v>
      </c>
      <c r="T3456" s="57">
        <f t="shared" si="6"/>
        <v>33821349</v>
      </c>
      <c r="U3456" s="57">
        <f>U3455+U3453+U3448</f>
        <v>32966000000</v>
      </c>
    </row>
    <row r="3457" spans="1:21" ht="18" customHeight="1" x14ac:dyDescent="0.15">
      <c r="A3457" s="71" t="s">
        <v>521</v>
      </c>
      <c r="B3457" s="71" t="s">
        <v>656</v>
      </c>
      <c r="C3457" s="71" t="s">
        <v>32</v>
      </c>
      <c r="D3457" s="49"/>
      <c r="E3457" s="40"/>
      <c r="F3457" s="40"/>
      <c r="G3457" s="40"/>
      <c r="H3457" s="50" t="s">
        <v>71</v>
      </c>
      <c r="I3457" s="57">
        <f>I3456+I3433</f>
        <v>113682000</v>
      </c>
      <c r="J3457" s="72"/>
      <c r="K3457" s="73"/>
      <c r="L3457" s="74"/>
      <c r="M3457" s="74"/>
      <c r="N3457" s="75"/>
      <c r="O3457" s="75"/>
      <c r="P3457" s="76"/>
      <c r="Q3457" s="57">
        <f>Q3456+Q3433</f>
        <v>2025519300</v>
      </c>
      <c r="R3457" s="57">
        <f t="shared" ref="R3457:U3457" si="7">R3456+R3433</f>
        <v>4899081477</v>
      </c>
      <c r="S3457" s="57">
        <f t="shared" si="7"/>
        <v>263228082</v>
      </c>
      <c r="T3457" s="57">
        <f t="shared" si="7"/>
        <v>234887126</v>
      </c>
      <c r="U3457" s="57">
        <f t="shared" si="7"/>
        <v>51966044195</v>
      </c>
    </row>
    <row r="3458" spans="1:21" ht="18" customHeight="1" x14ac:dyDescent="0.15">
      <c r="A3458" s="71" t="s">
        <v>521</v>
      </c>
      <c r="B3458" s="71" t="s">
        <v>656</v>
      </c>
      <c r="C3458" s="71"/>
      <c r="D3458" s="49"/>
      <c r="E3458" s="40"/>
      <c r="F3458" s="40"/>
      <c r="G3458" s="40"/>
      <c r="H3458" s="50" t="s">
        <v>952</v>
      </c>
      <c r="I3458" s="57">
        <f>I3457</f>
        <v>113682000</v>
      </c>
      <c r="J3458" s="72"/>
      <c r="K3458" s="73"/>
      <c r="L3458" s="74"/>
      <c r="M3458" s="74"/>
      <c r="N3458" s="75"/>
      <c r="O3458" s="75"/>
      <c r="P3458" s="76"/>
      <c r="Q3458" s="57">
        <f>Q3457</f>
        <v>2025519300</v>
      </c>
      <c r="R3458" s="57">
        <f t="shared" ref="R3458:U3458" si="8">R3457</f>
        <v>4899081477</v>
      </c>
      <c r="S3458" s="57">
        <f t="shared" si="8"/>
        <v>263228082</v>
      </c>
      <c r="T3458" s="57">
        <f>T3457</f>
        <v>234887126</v>
      </c>
      <c r="U3458" s="57">
        <f t="shared" si="8"/>
        <v>51966044195</v>
      </c>
    </row>
    <row r="3459" spans="1:21" ht="18" customHeight="1" x14ac:dyDescent="0.15">
      <c r="A3459" s="32" t="s">
        <v>521</v>
      </c>
      <c r="B3459" s="32" t="s">
        <v>608</v>
      </c>
      <c r="C3459" s="32" t="s">
        <v>32</v>
      </c>
      <c r="D3459" s="32" t="s">
        <v>33</v>
      </c>
      <c r="E3459" s="32" t="s">
        <v>609</v>
      </c>
      <c r="F3459" s="32" t="s">
        <v>610</v>
      </c>
      <c r="G3459" s="32"/>
      <c r="H3459" s="32" t="s">
        <v>611</v>
      </c>
      <c r="I3459" s="33">
        <v>575793</v>
      </c>
      <c r="J3459" s="34">
        <v>33329</v>
      </c>
      <c r="K3459" s="35">
        <v>33527</v>
      </c>
      <c r="L3459" s="36">
        <v>33872</v>
      </c>
      <c r="M3459" s="36">
        <v>48116</v>
      </c>
      <c r="N3459" s="37">
        <v>36794</v>
      </c>
      <c r="O3459" s="37"/>
      <c r="P3459" s="21">
        <v>4</v>
      </c>
      <c r="Q3459" s="33">
        <v>4667000</v>
      </c>
      <c r="R3459" s="33">
        <v>0</v>
      </c>
      <c r="S3459" s="33">
        <v>0</v>
      </c>
      <c r="T3459" s="33">
        <v>0</v>
      </c>
      <c r="U3459" s="33">
        <v>191138000</v>
      </c>
    </row>
    <row r="3460" spans="1:21" ht="18" customHeight="1" x14ac:dyDescent="0.15">
      <c r="A3460" s="32" t="s">
        <v>521</v>
      </c>
      <c r="B3460" s="32" t="s">
        <v>608</v>
      </c>
      <c r="C3460" s="32" t="s">
        <v>32</v>
      </c>
      <c r="D3460" s="32" t="s">
        <v>33</v>
      </c>
      <c r="E3460" s="32" t="s">
        <v>609</v>
      </c>
      <c r="F3460" s="32" t="s">
        <v>612</v>
      </c>
      <c r="G3460" s="32"/>
      <c r="H3460" s="32" t="s">
        <v>611</v>
      </c>
      <c r="I3460" s="33">
        <v>547606</v>
      </c>
      <c r="J3460" s="34">
        <v>33695</v>
      </c>
      <c r="K3460" s="35">
        <v>34058</v>
      </c>
      <c r="L3460" s="36">
        <v>34418</v>
      </c>
      <c r="M3460" s="36">
        <v>48298</v>
      </c>
      <c r="N3460" s="37"/>
      <c r="O3460" s="37">
        <v>36610</v>
      </c>
      <c r="P3460" s="21">
        <v>4</v>
      </c>
      <c r="Q3460" s="33">
        <v>0</v>
      </c>
      <c r="R3460" s="33">
        <v>9752000</v>
      </c>
      <c r="S3460" s="33">
        <v>0</v>
      </c>
      <c r="T3460" s="33">
        <v>0</v>
      </c>
      <c r="U3460" s="33">
        <v>88620813</v>
      </c>
    </row>
    <row r="3461" spans="1:21" ht="18" customHeight="1" x14ac:dyDescent="0.15">
      <c r="A3461" s="32" t="s">
        <v>521</v>
      </c>
      <c r="B3461" s="32" t="s">
        <v>608</v>
      </c>
      <c r="C3461" s="32" t="s">
        <v>32</v>
      </c>
      <c r="D3461" s="32" t="s">
        <v>33</v>
      </c>
      <c r="E3461" s="32" t="s">
        <v>609</v>
      </c>
      <c r="F3461" s="32" t="s">
        <v>613</v>
      </c>
      <c r="G3461" s="32"/>
      <c r="H3461" s="32" t="s">
        <v>611</v>
      </c>
      <c r="I3461" s="33">
        <v>1343871</v>
      </c>
      <c r="J3461" s="34">
        <v>36617</v>
      </c>
      <c r="K3461" s="35">
        <v>36978</v>
      </c>
      <c r="L3461" s="36">
        <v>37340</v>
      </c>
      <c r="M3461" s="36">
        <v>45376</v>
      </c>
      <c r="N3461" s="37"/>
      <c r="O3461" s="37">
        <v>36610</v>
      </c>
      <c r="P3461" s="21">
        <v>0</v>
      </c>
      <c r="Q3461" s="33">
        <v>0</v>
      </c>
      <c r="R3461" s="33">
        <v>535585000</v>
      </c>
      <c r="S3461" s="33">
        <v>0</v>
      </c>
      <c r="T3461" s="33">
        <v>0</v>
      </c>
      <c r="U3461" s="33">
        <v>535585000</v>
      </c>
    </row>
    <row r="3462" spans="1:21" ht="18" customHeight="1" x14ac:dyDescent="0.15">
      <c r="A3462" s="32" t="s">
        <v>521</v>
      </c>
      <c r="B3462" s="32" t="s">
        <v>608</v>
      </c>
      <c r="C3462" s="32" t="s">
        <v>32</v>
      </c>
      <c r="D3462" s="32" t="s">
        <v>33</v>
      </c>
      <c r="E3462" s="32" t="s">
        <v>609</v>
      </c>
      <c r="F3462" s="32" t="s">
        <v>614</v>
      </c>
      <c r="G3462" s="32"/>
      <c r="H3462" s="32" t="s">
        <v>611</v>
      </c>
      <c r="I3462" s="33">
        <v>558244</v>
      </c>
      <c r="J3462" s="34">
        <v>36617</v>
      </c>
      <c r="K3462" s="35">
        <v>36978</v>
      </c>
      <c r="L3462" s="36">
        <v>37340</v>
      </c>
      <c r="M3462" s="36">
        <v>45376</v>
      </c>
      <c r="N3462" s="37"/>
      <c r="O3462" s="37">
        <v>36610</v>
      </c>
      <c r="P3462" s="21">
        <v>0</v>
      </c>
      <c r="Q3462" s="33">
        <v>0</v>
      </c>
      <c r="R3462" s="33">
        <v>127466000</v>
      </c>
      <c r="S3462" s="33">
        <v>0</v>
      </c>
      <c r="T3462" s="33">
        <v>0</v>
      </c>
      <c r="U3462" s="33">
        <v>127466000</v>
      </c>
    </row>
    <row r="3463" spans="1:21" ht="18" customHeight="1" x14ac:dyDescent="0.15">
      <c r="A3463" s="32" t="s">
        <v>521</v>
      </c>
      <c r="B3463" s="32" t="s">
        <v>608</v>
      </c>
      <c r="C3463" s="32" t="s">
        <v>32</v>
      </c>
      <c r="D3463" s="32" t="s">
        <v>33</v>
      </c>
      <c r="E3463" s="32" t="s">
        <v>609</v>
      </c>
      <c r="F3463" s="32" t="s">
        <v>615</v>
      </c>
      <c r="G3463" s="32"/>
      <c r="H3463" s="32" t="s">
        <v>611</v>
      </c>
      <c r="I3463" s="33">
        <v>849759</v>
      </c>
      <c r="J3463" s="34">
        <v>36982</v>
      </c>
      <c r="K3463" s="35">
        <v>37134</v>
      </c>
      <c r="L3463" s="36">
        <v>37432</v>
      </c>
      <c r="M3463" s="36">
        <v>45468</v>
      </c>
      <c r="N3463" s="37">
        <v>36702</v>
      </c>
      <c r="O3463" s="37"/>
      <c r="P3463" s="21">
        <v>0</v>
      </c>
      <c r="Q3463" s="33">
        <v>16526000</v>
      </c>
      <c r="R3463" s="33">
        <v>0</v>
      </c>
      <c r="S3463" s="33">
        <v>0</v>
      </c>
      <c r="T3463" s="33">
        <v>0</v>
      </c>
      <c r="U3463" s="33">
        <v>400368000</v>
      </c>
    </row>
    <row r="3464" spans="1:21" ht="18" customHeight="1" x14ac:dyDescent="0.15">
      <c r="A3464" s="32" t="s">
        <v>521</v>
      </c>
      <c r="B3464" s="32" t="s">
        <v>608</v>
      </c>
      <c r="C3464" s="32" t="s">
        <v>32</v>
      </c>
      <c r="D3464" s="32" t="s">
        <v>33</v>
      </c>
      <c r="E3464" s="32" t="s">
        <v>609</v>
      </c>
      <c r="F3464" s="32" t="s">
        <v>616</v>
      </c>
      <c r="G3464" s="32"/>
      <c r="H3464" s="32" t="s">
        <v>611</v>
      </c>
      <c r="I3464" s="33">
        <v>452493</v>
      </c>
      <c r="J3464" s="34">
        <v>36982</v>
      </c>
      <c r="K3464" s="35">
        <v>37134</v>
      </c>
      <c r="L3464" s="36">
        <v>37432</v>
      </c>
      <c r="M3464" s="36">
        <v>45468</v>
      </c>
      <c r="N3464" s="37">
        <v>36702</v>
      </c>
      <c r="O3464" s="37"/>
      <c r="P3464" s="21">
        <v>0</v>
      </c>
      <c r="Q3464" s="33">
        <v>1925000</v>
      </c>
      <c r="R3464" s="33">
        <v>0</v>
      </c>
      <c r="S3464" s="33">
        <v>0</v>
      </c>
      <c r="T3464" s="33">
        <v>0</v>
      </c>
      <c r="U3464" s="33">
        <v>157157000</v>
      </c>
    </row>
    <row r="3465" spans="1:21" ht="18" customHeight="1" x14ac:dyDescent="0.15">
      <c r="A3465" s="32" t="s">
        <v>521</v>
      </c>
      <c r="B3465" s="32" t="s">
        <v>608</v>
      </c>
      <c r="C3465" s="32" t="s">
        <v>32</v>
      </c>
      <c r="D3465" s="32" t="s">
        <v>33</v>
      </c>
      <c r="E3465" s="32" t="s">
        <v>609</v>
      </c>
      <c r="F3465" s="32" t="s">
        <v>617</v>
      </c>
      <c r="G3465" s="32"/>
      <c r="H3465" s="32" t="s">
        <v>611</v>
      </c>
      <c r="I3465" s="33">
        <v>40593</v>
      </c>
      <c r="J3465" s="34">
        <v>36982</v>
      </c>
      <c r="K3465" s="35">
        <v>37330</v>
      </c>
      <c r="L3465" s="36">
        <v>37432</v>
      </c>
      <c r="M3465" s="36">
        <v>45468</v>
      </c>
      <c r="N3465" s="37">
        <v>36702</v>
      </c>
      <c r="O3465" s="37"/>
      <c r="P3465" s="21">
        <v>0</v>
      </c>
      <c r="Q3465" s="33">
        <v>24000</v>
      </c>
      <c r="R3465" s="33">
        <v>0</v>
      </c>
      <c r="S3465" s="33">
        <v>0</v>
      </c>
      <c r="T3465" s="33">
        <v>0</v>
      </c>
      <c r="U3465" s="33">
        <v>1934000</v>
      </c>
    </row>
    <row r="3466" spans="1:21" ht="18" customHeight="1" x14ac:dyDescent="0.15">
      <c r="A3466" s="32" t="s">
        <v>521</v>
      </c>
      <c r="B3466" s="32" t="s">
        <v>608</v>
      </c>
      <c r="C3466" s="32" t="s">
        <v>32</v>
      </c>
      <c r="D3466" s="32" t="s">
        <v>33</v>
      </c>
      <c r="E3466" s="32" t="s">
        <v>609</v>
      </c>
      <c r="F3466" s="32" t="s">
        <v>618</v>
      </c>
      <c r="G3466" s="32"/>
      <c r="H3466" s="32" t="s">
        <v>611</v>
      </c>
      <c r="I3466" s="33">
        <v>67765</v>
      </c>
      <c r="J3466" s="34">
        <v>37347</v>
      </c>
      <c r="K3466" s="35">
        <v>37718</v>
      </c>
      <c r="L3466" s="36">
        <v>38071</v>
      </c>
      <c r="M3466" s="36">
        <v>45376</v>
      </c>
      <c r="N3466" s="37"/>
      <c r="O3466" s="37">
        <v>36610</v>
      </c>
      <c r="P3466" s="21">
        <v>0</v>
      </c>
      <c r="Q3466" s="33">
        <v>0</v>
      </c>
      <c r="R3466" s="33">
        <v>32547000</v>
      </c>
      <c r="S3466" s="33">
        <v>0</v>
      </c>
      <c r="T3466" s="33">
        <v>0</v>
      </c>
      <c r="U3466" s="33">
        <v>32547000</v>
      </c>
    </row>
    <row r="3467" spans="1:21" ht="18" customHeight="1" x14ac:dyDescent="0.15">
      <c r="A3467" s="32" t="s">
        <v>521</v>
      </c>
      <c r="B3467" s="32" t="s">
        <v>608</v>
      </c>
      <c r="C3467" s="32" t="s">
        <v>32</v>
      </c>
      <c r="D3467" s="32" t="s">
        <v>33</v>
      </c>
      <c r="E3467" s="32" t="s">
        <v>609</v>
      </c>
      <c r="F3467" s="32" t="s">
        <v>619</v>
      </c>
      <c r="G3467" s="32"/>
      <c r="H3467" s="32" t="s">
        <v>611</v>
      </c>
      <c r="I3467" s="33">
        <v>135633</v>
      </c>
      <c r="J3467" s="34">
        <v>37347</v>
      </c>
      <c r="K3467" s="35">
        <v>37718</v>
      </c>
      <c r="L3467" s="36">
        <v>38071</v>
      </c>
      <c r="M3467" s="36">
        <v>45376</v>
      </c>
      <c r="N3467" s="37"/>
      <c r="O3467" s="37">
        <v>36610</v>
      </c>
      <c r="P3467" s="21">
        <v>0</v>
      </c>
      <c r="Q3467" s="33">
        <v>0</v>
      </c>
      <c r="R3467" s="33">
        <v>108341000</v>
      </c>
      <c r="S3467" s="33">
        <v>0</v>
      </c>
      <c r="T3467" s="33">
        <v>0</v>
      </c>
      <c r="U3467" s="33">
        <v>108341000</v>
      </c>
    </row>
    <row r="3468" spans="1:21" ht="18" customHeight="1" x14ac:dyDescent="0.15">
      <c r="A3468" s="32" t="s">
        <v>521</v>
      </c>
      <c r="B3468" s="32" t="s">
        <v>608</v>
      </c>
      <c r="C3468" s="32" t="s">
        <v>32</v>
      </c>
      <c r="D3468" s="32" t="s">
        <v>33</v>
      </c>
      <c r="E3468" s="32" t="s">
        <v>609</v>
      </c>
      <c r="F3468" s="32" t="s">
        <v>620</v>
      </c>
      <c r="G3468" s="32"/>
      <c r="H3468" s="32" t="s">
        <v>611</v>
      </c>
      <c r="I3468" s="33">
        <v>360921</v>
      </c>
      <c r="J3468" s="34">
        <v>37712</v>
      </c>
      <c r="K3468" s="35">
        <v>38125</v>
      </c>
      <c r="L3468" s="36">
        <v>38436</v>
      </c>
      <c r="M3468" s="36">
        <v>45376</v>
      </c>
      <c r="N3468" s="37"/>
      <c r="O3468" s="37">
        <v>36610</v>
      </c>
      <c r="P3468" s="21">
        <v>0</v>
      </c>
      <c r="Q3468" s="33">
        <v>0</v>
      </c>
      <c r="R3468" s="33">
        <v>21241000</v>
      </c>
      <c r="S3468" s="33">
        <v>0</v>
      </c>
      <c r="T3468" s="33">
        <v>0</v>
      </c>
      <c r="U3468" s="33">
        <v>21241000</v>
      </c>
    </row>
    <row r="3469" spans="1:21" ht="18" customHeight="1" x14ac:dyDescent="0.15">
      <c r="A3469" s="32" t="s">
        <v>521</v>
      </c>
      <c r="B3469" s="32" t="s">
        <v>608</v>
      </c>
      <c r="C3469" s="32" t="s">
        <v>32</v>
      </c>
      <c r="D3469" s="32" t="s">
        <v>33</v>
      </c>
      <c r="E3469" s="32" t="s">
        <v>609</v>
      </c>
      <c r="F3469" s="32" t="s">
        <v>621</v>
      </c>
      <c r="G3469" s="32"/>
      <c r="H3469" s="32" t="s">
        <v>611</v>
      </c>
      <c r="I3469" s="33">
        <v>3800</v>
      </c>
      <c r="J3469" s="34">
        <v>39173</v>
      </c>
      <c r="K3469" s="35">
        <v>39325</v>
      </c>
      <c r="L3469" s="36">
        <v>39624</v>
      </c>
      <c r="M3469" s="36">
        <v>46563</v>
      </c>
      <c r="N3469" s="37">
        <v>36702</v>
      </c>
      <c r="O3469" s="37"/>
      <c r="P3469" s="21">
        <v>1.6</v>
      </c>
      <c r="Q3469" s="33">
        <v>223000</v>
      </c>
      <c r="R3469" s="33">
        <v>0</v>
      </c>
      <c r="S3469" s="33">
        <v>17840</v>
      </c>
      <c r="T3469" s="33">
        <v>0</v>
      </c>
      <c r="U3469" s="33">
        <v>1115000</v>
      </c>
    </row>
    <row r="3470" spans="1:21" ht="18" customHeight="1" x14ac:dyDescent="0.15">
      <c r="A3470" s="32" t="s">
        <v>521</v>
      </c>
      <c r="B3470" s="32" t="s">
        <v>608</v>
      </c>
      <c r="C3470" s="32" t="s">
        <v>32</v>
      </c>
      <c r="D3470" s="32" t="s">
        <v>33</v>
      </c>
      <c r="E3470" s="32" t="s">
        <v>609</v>
      </c>
      <c r="F3470" s="32" t="s">
        <v>622</v>
      </c>
      <c r="G3470" s="32"/>
      <c r="H3470" s="32" t="s">
        <v>611</v>
      </c>
      <c r="I3470" s="33">
        <v>86973</v>
      </c>
      <c r="J3470" s="34">
        <v>39173</v>
      </c>
      <c r="K3470" s="35">
        <v>39325</v>
      </c>
      <c r="L3470" s="36">
        <v>39624</v>
      </c>
      <c r="M3470" s="36">
        <v>46563</v>
      </c>
      <c r="N3470" s="37">
        <v>36702</v>
      </c>
      <c r="O3470" s="37"/>
      <c r="P3470" s="21">
        <v>1.6</v>
      </c>
      <c r="Q3470" s="33">
        <v>5116000</v>
      </c>
      <c r="R3470" s="33">
        <v>0</v>
      </c>
      <c r="S3470" s="33">
        <v>409296</v>
      </c>
      <c r="T3470" s="33">
        <v>0</v>
      </c>
      <c r="U3470" s="33">
        <v>25581000</v>
      </c>
    </row>
    <row r="3471" spans="1:21" ht="18" customHeight="1" x14ac:dyDescent="0.15">
      <c r="A3471" s="32" t="s">
        <v>521</v>
      </c>
      <c r="B3471" s="32" t="s">
        <v>608</v>
      </c>
      <c r="C3471" s="32" t="s">
        <v>32</v>
      </c>
      <c r="D3471" s="32" t="s">
        <v>33</v>
      </c>
      <c r="E3471" s="32" t="s">
        <v>609</v>
      </c>
      <c r="F3471" s="32" t="s">
        <v>623</v>
      </c>
      <c r="G3471" s="32"/>
      <c r="H3471" s="32" t="s">
        <v>611</v>
      </c>
      <c r="I3471" s="33">
        <v>6743</v>
      </c>
      <c r="J3471" s="34">
        <v>39173</v>
      </c>
      <c r="K3471" s="35">
        <v>39325</v>
      </c>
      <c r="L3471" s="36">
        <v>39624</v>
      </c>
      <c r="M3471" s="36">
        <v>46563</v>
      </c>
      <c r="N3471" s="37">
        <v>36702</v>
      </c>
      <c r="O3471" s="37"/>
      <c r="P3471" s="21">
        <v>1.6</v>
      </c>
      <c r="Q3471" s="33">
        <v>396000</v>
      </c>
      <c r="R3471" s="33">
        <v>0</v>
      </c>
      <c r="S3471" s="33">
        <v>31856</v>
      </c>
      <c r="T3471" s="33">
        <v>0</v>
      </c>
      <c r="U3471" s="33">
        <v>1991000</v>
      </c>
    </row>
    <row r="3472" spans="1:21" ht="18" customHeight="1" x14ac:dyDescent="0.15">
      <c r="A3472" s="32" t="s">
        <v>521</v>
      </c>
      <c r="B3472" s="32" t="s">
        <v>608</v>
      </c>
      <c r="C3472" s="32" t="s">
        <v>32</v>
      </c>
      <c r="D3472" s="32" t="s">
        <v>33</v>
      </c>
      <c r="E3472" s="32" t="s">
        <v>609</v>
      </c>
      <c r="F3472" s="32" t="s">
        <v>624</v>
      </c>
      <c r="G3472" s="32"/>
      <c r="H3472" s="32" t="s">
        <v>611</v>
      </c>
      <c r="I3472" s="33">
        <v>2181</v>
      </c>
      <c r="J3472" s="34">
        <v>39173</v>
      </c>
      <c r="K3472" s="35">
        <v>39325</v>
      </c>
      <c r="L3472" s="36">
        <v>39624</v>
      </c>
      <c r="M3472" s="36">
        <v>46563</v>
      </c>
      <c r="N3472" s="37">
        <v>36702</v>
      </c>
      <c r="O3472" s="37"/>
      <c r="P3472" s="21">
        <v>0</v>
      </c>
      <c r="Q3472" s="33">
        <v>128000</v>
      </c>
      <c r="R3472" s="33">
        <v>0</v>
      </c>
      <c r="S3472" s="33">
        <v>0</v>
      </c>
      <c r="T3472" s="33">
        <v>0</v>
      </c>
      <c r="U3472" s="33">
        <v>645000</v>
      </c>
    </row>
    <row r="3473" spans="1:21" ht="18" customHeight="1" x14ac:dyDescent="0.15">
      <c r="A3473" s="32" t="s">
        <v>521</v>
      </c>
      <c r="B3473" s="32" t="s">
        <v>608</v>
      </c>
      <c r="C3473" s="32" t="s">
        <v>32</v>
      </c>
      <c r="D3473" s="32" t="s">
        <v>33</v>
      </c>
      <c r="E3473" s="32" t="s">
        <v>609</v>
      </c>
      <c r="F3473" s="32" t="s">
        <v>625</v>
      </c>
      <c r="G3473" s="32"/>
      <c r="H3473" s="32" t="s">
        <v>611</v>
      </c>
      <c r="I3473" s="33">
        <v>56103</v>
      </c>
      <c r="J3473" s="34">
        <v>39173</v>
      </c>
      <c r="K3473" s="35">
        <v>39568</v>
      </c>
      <c r="L3473" s="36">
        <v>39897</v>
      </c>
      <c r="M3473" s="36">
        <v>46837</v>
      </c>
      <c r="N3473" s="37"/>
      <c r="O3473" s="37">
        <v>36610</v>
      </c>
      <c r="P3473" s="21">
        <v>0</v>
      </c>
      <c r="Q3473" s="33">
        <v>0</v>
      </c>
      <c r="R3473" s="33">
        <v>3300000</v>
      </c>
      <c r="S3473" s="33">
        <v>0</v>
      </c>
      <c r="T3473" s="33">
        <v>0</v>
      </c>
      <c r="U3473" s="33">
        <v>16503000</v>
      </c>
    </row>
    <row r="3474" spans="1:21" ht="18" customHeight="1" x14ac:dyDescent="0.15">
      <c r="A3474" s="32" t="s">
        <v>521</v>
      </c>
      <c r="B3474" s="32" t="s">
        <v>608</v>
      </c>
      <c r="C3474" s="32" t="s">
        <v>32</v>
      </c>
      <c r="D3474" s="32" t="s">
        <v>33</v>
      </c>
      <c r="E3474" s="32" t="s">
        <v>609</v>
      </c>
      <c r="F3474" s="32" t="s">
        <v>626</v>
      </c>
      <c r="G3474" s="32"/>
      <c r="H3474" s="32" t="s">
        <v>611</v>
      </c>
      <c r="I3474" s="33">
        <v>162447</v>
      </c>
      <c r="J3474" s="34">
        <v>39539</v>
      </c>
      <c r="K3474" s="35">
        <v>39933</v>
      </c>
      <c r="L3474" s="36">
        <v>40262</v>
      </c>
      <c r="M3474" s="36">
        <v>47202</v>
      </c>
      <c r="N3474" s="37"/>
      <c r="O3474" s="37">
        <v>36610</v>
      </c>
      <c r="P3474" s="21">
        <v>0</v>
      </c>
      <c r="Q3474" s="33">
        <v>0</v>
      </c>
      <c r="R3474" s="33">
        <v>9555000</v>
      </c>
      <c r="S3474" s="33">
        <v>0</v>
      </c>
      <c r="T3474" s="33">
        <v>0</v>
      </c>
      <c r="U3474" s="33">
        <v>57342000</v>
      </c>
    </row>
    <row r="3475" spans="1:21" ht="18" customHeight="1" x14ac:dyDescent="0.15">
      <c r="A3475" s="32" t="s">
        <v>521</v>
      </c>
      <c r="B3475" s="32" t="s">
        <v>608</v>
      </c>
      <c r="C3475" s="32" t="s">
        <v>32</v>
      </c>
      <c r="D3475" s="32" t="s">
        <v>33</v>
      </c>
      <c r="E3475" s="32" t="s">
        <v>609</v>
      </c>
      <c r="F3475" s="32" t="s">
        <v>627</v>
      </c>
      <c r="G3475" s="32"/>
      <c r="H3475" s="32" t="s">
        <v>611</v>
      </c>
      <c r="I3475" s="33">
        <v>121600</v>
      </c>
      <c r="J3475" s="34">
        <v>39904</v>
      </c>
      <c r="K3475" s="35">
        <v>40086</v>
      </c>
      <c r="L3475" s="36">
        <v>40446</v>
      </c>
      <c r="M3475" s="36">
        <v>47386</v>
      </c>
      <c r="N3475" s="37">
        <v>36794</v>
      </c>
      <c r="O3475" s="37"/>
      <c r="P3475" s="21">
        <v>1.35</v>
      </c>
      <c r="Q3475" s="33">
        <v>7152000</v>
      </c>
      <c r="R3475" s="33">
        <v>0</v>
      </c>
      <c r="S3475" s="33">
        <v>676080</v>
      </c>
      <c r="T3475" s="33">
        <v>0</v>
      </c>
      <c r="U3475" s="33">
        <v>50080000</v>
      </c>
    </row>
    <row r="3476" spans="1:21" ht="18" customHeight="1" x14ac:dyDescent="0.15">
      <c r="A3476" s="32" t="s">
        <v>521</v>
      </c>
      <c r="B3476" s="32" t="s">
        <v>608</v>
      </c>
      <c r="C3476" s="32" t="s">
        <v>32</v>
      </c>
      <c r="D3476" s="32" t="s">
        <v>33</v>
      </c>
      <c r="E3476" s="32" t="s">
        <v>609</v>
      </c>
      <c r="F3476" s="32" t="s">
        <v>628</v>
      </c>
      <c r="G3476" s="32"/>
      <c r="H3476" s="32" t="s">
        <v>611</v>
      </c>
      <c r="I3476" s="33">
        <v>126252</v>
      </c>
      <c r="J3476" s="34">
        <v>39904</v>
      </c>
      <c r="K3476" s="35">
        <v>40298</v>
      </c>
      <c r="L3476" s="36">
        <v>40627</v>
      </c>
      <c r="M3476" s="36">
        <v>47567</v>
      </c>
      <c r="N3476" s="37"/>
      <c r="O3476" s="37">
        <v>36610</v>
      </c>
      <c r="P3476" s="21">
        <v>0</v>
      </c>
      <c r="Q3476" s="33">
        <v>0</v>
      </c>
      <c r="R3476" s="33">
        <v>7426000</v>
      </c>
      <c r="S3476" s="33">
        <v>0</v>
      </c>
      <c r="T3476" s="33">
        <v>0</v>
      </c>
      <c r="U3476" s="33">
        <v>51992000</v>
      </c>
    </row>
    <row r="3477" spans="1:21" ht="18" customHeight="1" x14ac:dyDescent="0.15">
      <c r="A3477" s="32" t="s">
        <v>521</v>
      </c>
      <c r="B3477" s="32" t="s">
        <v>608</v>
      </c>
      <c r="C3477" s="32" t="s">
        <v>32</v>
      </c>
      <c r="D3477" s="32" t="s">
        <v>33</v>
      </c>
      <c r="E3477" s="32" t="s">
        <v>609</v>
      </c>
      <c r="F3477" s="32" t="s">
        <v>629</v>
      </c>
      <c r="G3477" s="32"/>
      <c r="H3477" s="32" t="s">
        <v>611</v>
      </c>
      <c r="I3477" s="33">
        <v>76678</v>
      </c>
      <c r="J3477" s="34">
        <v>40269</v>
      </c>
      <c r="K3477" s="35">
        <v>40675</v>
      </c>
      <c r="L3477" s="36">
        <v>40993</v>
      </c>
      <c r="M3477" s="36">
        <v>47932</v>
      </c>
      <c r="N3477" s="37"/>
      <c r="O3477" s="37">
        <v>36610</v>
      </c>
      <c r="P3477" s="21">
        <v>0</v>
      </c>
      <c r="Q3477" s="33">
        <v>0</v>
      </c>
      <c r="R3477" s="33">
        <v>4510000</v>
      </c>
      <c r="S3477" s="33">
        <v>0</v>
      </c>
      <c r="T3477" s="33">
        <v>0</v>
      </c>
      <c r="U3477" s="33">
        <v>36088000</v>
      </c>
    </row>
    <row r="3478" spans="1:21" ht="18" customHeight="1" x14ac:dyDescent="0.15">
      <c r="A3478" s="32" t="s">
        <v>521</v>
      </c>
      <c r="B3478" s="32" t="s">
        <v>608</v>
      </c>
      <c r="C3478" s="32" t="s">
        <v>32</v>
      </c>
      <c r="D3478" s="32" t="s">
        <v>33</v>
      </c>
      <c r="E3478" s="32" t="s">
        <v>609</v>
      </c>
      <c r="F3478" s="32" t="s">
        <v>630</v>
      </c>
      <c r="G3478" s="32"/>
      <c r="H3478" s="32" t="s">
        <v>611</v>
      </c>
      <c r="I3478" s="33">
        <v>136000</v>
      </c>
      <c r="J3478" s="34">
        <v>41000</v>
      </c>
      <c r="K3478" s="35">
        <v>41234</v>
      </c>
      <c r="L3478" s="36">
        <v>41542</v>
      </c>
      <c r="M3478" s="36">
        <v>46655</v>
      </c>
      <c r="N3478" s="37">
        <v>36794</v>
      </c>
      <c r="O3478" s="37"/>
      <c r="P3478" s="21">
        <v>0</v>
      </c>
      <c r="Q3478" s="33">
        <v>11333000</v>
      </c>
      <c r="R3478" s="33">
        <v>0</v>
      </c>
      <c r="S3478" s="33">
        <v>0</v>
      </c>
      <c r="T3478" s="33">
        <v>0</v>
      </c>
      <c r="U3478" s="33">
        <v>56669000</v>
      </c>
    </row>
    <row r="3479" spans="1:21" ht="18" customHeight="1" x14ac:dyDescent="0.15">
      <c r="A3479" s="32" t="s">
        <v>521</v>
      </c>
      <c r="B3479" s="32" t="s">
        <v>608</v>
      </c>
      <c r="C3479" s="32" t="s">
        <v>32</v>
      </c>
      <c r="D3479" s="32" t="s">
        <v>33</v>
      </c>
      <c r="E3479" s="32" t="s">
        <v>609</v>
      </c>
      <c r="F3479" s="32" t="s">
        <v>631</v>
      </c>
      <c r="G3479" s="32"/>
      <c r="H3479" s="32" t="s">
        <v>611</v>
      </c>
      <c r="I3479" s="33">
        <v>25599</v>
      </c>
      <c r="J3479" s="34">
        <v>43556</v>
      </c>
      <c r="K3479" s="35">
        <v>43735</v>
      </c>
      <c r="L3479" s="36">
        <v>44099</v>
      </c>
      <c r="M3479" s="36">
        <v>47386</v>
      </c>
      <c r="N3479" s="37">
        <v>36794</v>
      </c>
      <c r="O3479" s="37"/>
      <c r="P3479" s="21">
        <v>0.55000000000000004</v>
      </c>
      <c r="Q3479" s="33">
        <v>3657000</v>
      </c>
      <c r="R3479" s="33">
        <v>0</v>
      </c>
      <c r="S3479" s="33">
        <v>140794</v>
      </c>
      <c r="T3479" s="33">
        <v>0</v>
      </c>
      <c r="U3479" s="33">
        <v>25599000</v>
      </c>
    </row>
    <row r="3480" spans="1:21" ht="18" customHeight="1" x14ac:dyDescent="0.15">
      <c r="A3480" s="32" t="s">
        <v>521</v>
      </c>
      <c r="B3480" s="32" t="s">
        <v>608</v>
      </c>
      <c r="C3480" s="32" t="s">
        <v>32</v>
      </c>
      <c r="D3480" s="32" t="s">
        <v>33</v>
      </c>
      <c r="E3480" s="32" t="s">
        <v>609</v>
      </c>
      <c r="F3480" s="32" t="s">
        <v>632</v>
      </c>
      <c r="G3480" s="32"/>
      <c r="H3480" s="32" t="s">
        <v>611</v>
      </c>
      <c r="I3480" s="33">
        <v>13094</v>
      </c>
      <c r="J3480" s="34">
        <v>43556</v>
      </c>
      <c r="K3480" s="35">
        <v>43860</v>
      </c>
      <c r="L3480" s="36">
        <v>44099</v>
      </c>
      <c r="M3480" s="36">
        <v>47386</v>
      </c>
      <c r="N3480" s="37">
        <v>36794</v>
      </c>
      <c r="O3480" s="37"/>
      <c r="P3480" s="21">
        <v>0.55000000000000004</v>
      </c>
      <c r="Q3480" s="33">
        <v>1871000</v>
      </c>
      <c r="R3480" s="33">
        <v>0</v>
      </c>
      <c r="S3480" s="33">
        <v>72017</v>
      </c>
      <c r="T3480" s="33">
        <v>0</v>
      </c>
      <c r="U3480" s="33">
        <v>13094000</v>
      </c>
    </row>
    <row r="3481" spans="1:21" ht="18" customHeight="1" x14ac:dyDescent="0.15">
      <c r="A3481" s="32" t="s">
        <v>521</v>
      </c>
      <c r="B3481" s="32" t="s">
        <v>608</v>
      </c>
      <c r="C3481" s="32" t="s">
        <v>32</v>
      </c>
      <c r="D3481" s="32" t="s">
        <v>33</v>
      </c>
      <c r="E3481" s="32" t="s">
        <v>609</v>
      </c>
      <c r="F3481" s="32" t="s">
        <v>633</v>
      </c>
      <c r="G3481" s="32"/>
      <c r="H3481" s="32" t="s">
        <v>611</v>
      </c>
      <c r="I3481" s="33">
        <v>62080</v>
      </c>
      <c r="J3481" s="34">
        <v>44652</v>
      </c>
      <c r="K3481" s="35">
        <v>44986</v>
      </c>
      <c r="L3481" s="36">
        <v>45194</v>
      </c>
      <c r="M3481" s="36">
        <v>48116</v>
      </c>
      <c r="N3481" s="37">
        <v>36794</v>
      </c>
      <c r="O3481" s="37"/>
      <c r="P3481" s="21">
        <v>0</v>
      </c>
      <c r="Q3481" s="33">
        <v>0</v>
      </c>
      <c r="R3481" s="33">
        <v>0</v>
      </c>
      <c r="S3481" s="33">
        <v>0</v>
      </c>
      <c r="T3481" s="33">
        <v>0</v>
      </c>
      <c r="U3481" s="33">
        <v>62080000</v>
      </c>
    </row>
    <row r="3482" spans="1:21" ht="18" customHeight="1" x14ac:dyDescent="0.15">
      <c r="A3482" s="38" t="s">
        <v>521</v>
      </c>
      <c r="B3482" s="38" t="s">
        <v>608</v>
      </c>
      <c r="C3482" s="38" t="s">
        <v>32</v>
      </c>
      <c r="D3482" s="38" t="s">
        <v>33</v>
      </c>
      <c r="E3482" s="38" t="s">
        <v>609</v>
      </c>
      <c r="F3482" s="39"/>
      <c r="G3482" s="40"/>
      <c r="H3482" s="41" t="s">
        <v>71</v>
      </c>
      <c r="I3482" s="42">
        <f>SUM(I3459:I3481)</f>
        <v>5812228</v>
      </c>
      <c r="J3482" s="43"/>
      <c r="K3482" s="44"/>
      <c r="L3482" s="45"/>
      <c r="M3482" s="45"/>
      <c r="N3482" s="46"/>
      <c r="O3482" s="46"/>
      <c r="P3482" s="47"/>
      <c r="Q3482" s="42">
        <f>SUM(Q3459:Q3481)</f>
        <v>53018000</v>
      </c>
      <c r="R3482" s="42">
        <f>SUM(R3459:R3481)</f>
        <v>859723000</v>
      </c>
      <c r="S3482" s="42">
        <f>SUM(S3459:S3481)</f>
        <v>1347883</v>
      </c>
      <c r="T3482" s="42">
        <f>SUM(T3459:T3481)</f>
        <v>0</v>
      </c>
      <c r="U3482" s="42">
        <f>SUM(U3459:U3481)</f>
        <v>2063176813</v>
      </c>
    </row>
    <row r="3483" spans="1:21" ht="18" customHeight="1" x14ac:dyDescent="0.15">
      <c r="A3483" s="38" t="s">
        <v>521</v>
      </c>
      <c r="B3483" s="38" t="s">
        <v>608</v>
      </c>
      <c r="C3483" s="38" t="s">
        <v>32</v>
      </c>
      <c r="D3483" s="38" t="s">
        <v>33</v>
      </c>
      <c r="E3483" s="38"/>
      <c r="F3483" s="40"/>
      <c r="G3483" s="40"/>
      <c r="H3483" s="41" t="s">
        <v>71</v>
      </c>
      <c r="I3483" s="42">
        <f>I3482</f>
        <v>5812228</v>
      </c>
      <c r="J3483" s="43"/>
      <c r="K3483" s="44"/>
      <c r="L3483" s="45"/>
      <c r="M3483" s="45"/>
      <c r="N3483" s="46"/>
      <c r="O3483" s="46"/>
      <c r="P3483" s="47"/>
      <c r="Q3483" s="42">
        <f t="shared" ref="Q3483:U3485" si="9">Q3482</f>
        <v>53018000</v>
      </c>
      <c r="R3483" s="42">
        <f t="shared" si="9"/>
        <v>859723000</v>
      </c>
      <c r="S3483" s="42">
        <f t="shared" si="9"/>
        <v>1347883</v>
      </c>
      <c r="T3483" s="42">
        <f t="shared" si="9"/>
        <v>0</v>
      </c>
      <c r="U3483" s="42">
        <f t="shared" si="9"/>
        <v>2063176813</v>
      </c>
    </row>
    <row r="3484" spans="1:21" ht="18" customHeight="1" x14ac:dyDescent="0.15">
      <c r="A3484" s="38" t="s">
        <v>521</v>
      </c>
      <c r="B3484" s="38" t="s">
        <v>608</v>
      </c>
      <c r="C3484" s="38" t="s">
        <v>32</v>
      </c>
      <c r="D3484" s="39"/>
      <c r="E3484" s="40"/>
      <c r="F3484" s="40"/>
      <c r="G3484" s="40"/>
      <c r="H3484" s="41" t="s">
        <v>71</v>
      </c>
      <c r="I3484" s="42">
        <f>I3483</f>
        <v>5812228</v>
      </c>
      <c r="J3484" s="43"/>
      <c r="K3484" s="44"/>
      <c r="L3484" s="45"/>
      <c r="M3484" s="45"/>
      <c r="N3484" s="46"/>
      <c r="O3484" s="46"/>
      <c r="P3484" s="47"/>
      <c r="Q3484" s="42">
        <f t="shared" si="9"/>
        <v>53018000</v>
      </c>
      <c r="R3484" s="42">
        <f t="shared" si="9"/>
        <v>859723000</v>
      </c>
      <c r="S3484" s="42">
        <f t="shared" si="9"/>
        <v>1347883</v>
      </c>
      <c r="T3484" s="42">
        <f t="shared" si="9"/>
        <v>0</v>
      </c>
      <c r="U3484" s="42">
        <f t="shared" si="9"/>
        <v>2063176813</v>
      </c>
    </row>
    <row r="3485" spans="1:21" ht="18" customHeight="1" x14ac:dyDescent="0.15">
      <c r="A3485" s="38" t="s">
        <v>521</v>
      </c>
      <c r="B3485" s="38" t="s">
        <v>608</v>
      </c>
      <c r="C3485" s="39"/>
      <c r="D3485" s="40"/>
      <c r="E3485" s="40"/>
      <c r="F3485" s="40"/>
      <c r="G3485" s="40"/>
      <c r="H3485" s="41" t="s">
        <v>520</v>
      </c>
      <c r="I3485" s="42">
        <f>I3484</f>
        <v>5812228</v>
      </c>
      <c r="J3485" s="43"/>
      <c r="K3485" s="44"/>
      <c r="L3485" s="45"/>
      <c r="M3485" s="45"/>
      <c r="N3485" s="46"/>
      <c r="O3485" s="46"/>
      <c r="P3485" s="47"/>
      <c r="Q3485" s="42">
        <f t="shared" si="9"/>
        <v>53018000</v>
      </c>
      <c r="R3485" s="42">
        <f t="shared" si="9"/>
        <v>859723000</v>
      </c>
      <c r="S3485" s="42">
        <f t="shared" si="9"/>
        <v>1347883</v>
      </c>
      <c r="T3485" s="42">
        <f t="shared" si="9"/>
        <v>0</v>
      </c>
      <c r="U3485" s="42">
        <f t="shared" si="9"/>
        <v>2063176813</v>
      </c>
    </row>
    <row r="3486" spans="1:21" ht="18" customHeight="1" x14ac:dyDescent="0.15">
      <c r="A3486" s="32" t="s">
        <v>521</v>
      </c>
      <c r="B3486" s="32" t="s">
        <v>634</v>
      </c>
      <c r="C3486" s="32" t="s">
        <v>32</v>
      </c>
      <c r="D3486" s="32" t="s">
        <v>33</v>
      </c>
      <c r="E3486" s="32" t="s">
        <v>87</v>
      </c>
      <c r="F3486" s="32" t="s">
        <v>635</v>
      </c>
      <c r="G3486" s="32"/>
      <c r="H3486" s="32" t="s">
        <v>636</v>
      </c>
      <c r="I3486" s="33">
        <v>127000</v>
      </c>
      <c r="J3486" s="34">
        <v>41365</v>
      </c>
      <c r="K3486" s="35">
        <v>41767</v>
      </c>
      <c r="L3486" s="36">
        <v>41902</v>
      </c>
      <c r="M3486" s="36">
        <v>45371</v>
      </c>
      <c r="N3486" s="37">
        <v>36789</v>
      </c>
      <c r="O3486" s="37">
        <v>36605</v>
      </c>
      <c r="P3486" s="21">
        <v>0.4</v>
      </c>
      <c r="Q3486" s="33">
        <v>8040916</v>
      </c>
      <c r="R3486" s="33">
        <v>8056997</v>
      </c>
      <c r="S3486" s="33">
        <v>32196</v>
      </c>
      <c r="T3486" s="33">
        <v>16115</v>
      </c>
      <c r="U3486" s="33">
        <v>16097913</v>
      </c>
    </row>
    <row r="3487" spans="1:21" ht="18" customHeight="1" x14ac:dyDescent="0.15">
      <c r="A3487" s="32" t="s">
        <v>521</v>
      </c>
      <c r="B3487" s="32" t="s">
        <v>634</v>
      </c>
      <c r="C3487" s="32" t="s">
        <v>32</v>
      </c>
      <c r="D3487" s="32" t="s">
        <v>33</v>
      </c>
      <c r="E3487" s="32" t="s">
        <v>87</v>
      </c>
      <c r="F3487" s="32" t="s">
        <v>637</v>
      </c>
      <c r="G3487" s="32"/>
      <c r="H3487" s="32" t="s">
        <v>636</v>
      </c>
      <c r="I3487" s="33">
        <v>124000</v>
      </c>
      <c r="J3487" s="34">
        <v>41730</v>
      </c>
      <c r="K3487" s="35">
        <v>42136</v>
      </c>
      <c r="L3487" s="36">
        <v>42267</v>
      </c>
      <c r="M3487" s="36">
        <v>45736</v>
      </c>
      <c r="N3487" s="37">
        <v>36789</v>
      </c>
      <c r="O3487" s="37">
        <v>36605</v>
      </c>
      <c r="P3487" s="21">
        <v>0.2</v>
      </c>
      <c r="Q3487" s="33">
        <v>7784853</v>
      </c>
      <c r="R3487" s="33">
        <v>7792638</v>
      </c>
      <c r="S3487" s="33">
        <v>31187</v>
      </c>
      <c r="T3487" s="33">
        <v>23402</v>
      </c>
      <c r="U3487" s="33">
        <v>31186153</v>
      </c>
    </row>
    <row r="3488" spans="1:21" ht="18" customHeight="1" x14ac:dyDescent="0.15">
      <c r="A3488" s="38" t="s">
        <v>521</v>
      </c>
      <c r="B3488" s="38" t="s">
        <v>634</v>
      </c>
      <c r="C3488" s="38" t="s">
        <v>32</v>
      </c>
      <c r="D3488" s="38" t="s">
        <v>33</v>
      </c>
      <c r="E3488" s="38" t="s">
        <v>87</v>
      </c>
      <c r="F3488" s="39"/>
      <c r="G3488" s="40"/>
      <c r="H3488" s="41" t="s">
        <v>71</v>
      </c>
      <c r="I3488" s="42">
        <f>SUM(I3486:I3487)</f>
        <v>251000</v>
      </c>
      <c r="J3488" s="43"/>
      <c r="K3488" s="44"/>
      <c r="L3488" s="45"/>
      <c r="M3488" s="45"/>
      <c r="N3488" s="46"/>
      <c r="O3488" s="46"/>
      <c r="P3488" s="47"/>
      <c r="Q3488" s="42">
        <f>SUM(Q3486:Q3487)</f>
        <v>15825769</v>
      </c>
      <c r="R3488" s="42">
        <f>SUM(R3486:R3487)</f>
        <v>15849635</v>
      </c>
      <c r="S3488" s="42">
        <f>SUM(S3486:S3487)</f>
        <v>63383</v>
      </c>
      <c r="T3488" s="42">
        <f>SUM(T3486:T3487)</f>
        <v>39517</v>
      </c>
      <c r="U3488" s="42">
        <f>SUM(U3486:U3487)</f>
        <v>47284066</v>
      </c>
    </row>
    <row r="3489" spans="1:21" ht="18" customHeight="1" x14ac:dyDescent="0.15">
      <c r="A3489" s="38" t="s">
        <v>521</v>
      </c>
      <c r="B3489" s="38" t="s">
        <v>634</v>
      </c>
      <c r="C3489" s="38" t="s">
        <v>32</v>
      </c>
      <c r="D3489" s="38" t="s">
        <v>33</v>
      </c>
      <c r="E3489" s="38"/>
      <c r="F3489" s="40"/>
      <c r="G3489" s="40"/>
      <c r="H3489" s="41" t="s">
        <v>71</v>
      </c>
      <c r="I3489" s="42">
        <f>I3488</f>
        <v>251000</v>
      </c>
      <c r="J3489" s="43"/>
      <c r="K3489" s="44"/>
      <c r="L3489" s="45"/>
      <c r="M3489" s="45"/>
      <c r="N3489" s="46"/>
      <c r="O3489" s="46"/>
      <c r="P3489" s="47"/>
      <c r="Q3489" s="42">
        <f>Q3488</f>
        <v>15825769</v>
      </c>
      <c r="R3489" s="42">
        <f>R3488</f>
        <v>15849635</v>
      </c>
      <c r="S3489" s="42">
        <f>S3488</f>
        <v>63383</v>
      </c>
      <c r="T3489" s="42">
        <f>T3488</f>
        <v>39517</v>
      </c>
      <c r="U3489" s="42">
        <f>U3488</f>
        <v>47284066</v>
      </c>
    </row>
    <row r="3490" spans="1:21" ht="18" customHeight="1" x14ac:dyDescent="0.15">
      <c r="A3490" s="32" t="s">
        <v>521</v>
      </c>
      <c r="B3490" s="32" t="s">
        <v>634</v>
      </c>
      <c r="C3490" s="32" t="s">
        <v>32</v>
      </c>
      <c r="D3490" s="32" t="s">
        <v>148</v>
      </c>
      <c r="E3490" s="32" t="s">
        <v>149</v>
      </c>
      <c r="F3490" s="32" t="s">
        <v>313</v>
      </c>
      <c r="G3490" s="32"/>
      <c r="H3490" s="32" t="s">
        <v>636</v>
      </c>
      <c r="I3490" s="33">
        <v>345000</v>
      </c>
      <c r="J3490" s="34">
        <v>42095</v>
      </c>
      <c r="K3490" s="35">
        <v>42486</v>
      </c>
      <c r="L3490" s="36">
        <v>42607</v>
      </c>
      <c r="M3490" s="36">
        <v>46100</v>
      </c>
      <c r="N3490" s="37">
        <v>36763</v>
      </c>
      <c r="O3490" s="37">
        <v>36581</v>
      </c>
      <c r="P3490" s="21">
        <v>0.06</v>
      </c>
      <c r="Q3490" s="33">
        <v>0</v>
      </c>
      <c r="R3490" s="33">
        <v>0</v>
      </c>
      <c r="S3490" s="33">
        <v>103500</v>
      </c>
      <c r="T3490" s="33">
        <v>103500</v>
      </c>
      <c r="U3490" s="33">
        <v>345000000</v>
      </c>
    </row>
    <row r="3491" spans="1:21" ht="18" customHeight="1" x14ac:dyDescent="0.15">
      <c r="A3491" s="32" t="s">
        <v>521</v>
      </c>
      <c r="B3491" s="32" t="s">
        <v>634</v>
      </c>
      <c r="C3491" s="32" t="s">
        <v>32</v>
      </c>
      <c r="D3491" s="32" t="s">
        <v>148</v>
      </c>
      <c r="E3491" s="32" t="s">
        <v>149</v>
      </c>
      <c r="F3491" s="32" t="s">
        <v>330</v>
      </c>
      <c r="G3491" s="32"/>
      <c r="H3491" s="32" t="s">
        <v>636</v>
      </c>
      <c r="I3491" s="33">
        <v>320000</v>
      </c>
      <c r="J3491" s="34">
        <v>42461</v>
      </c>
      <c r="K3491" s="35">
        <v>42880</v>
      </c>
      <c r="L3491" s="36">
        <v>42972</v>
      </c>
      <c r="M3491" s="36">
        <v>46465</v>
      </c>
      <c r="N3491" s="37">
        <v>36763</v>
      </c>
      <c r="O3491" s="37">
        <v>36581</v>
      </c>
      <c r="P3491" s="21">
        <v>0.16500000000000001</v>
      </c>
      <c r="Q3491" s="33">
        <v>0</v>
      </c>
      <c r="R3491" s="33">
        <v>0</v>
      </c>
      <c r="S3491" s="33">
        <v>264000</v>
      </c>
      <c r="T3491" s="33">
        <v>264000</v>
      </c>
      <c r="U3491" s="33">
        <v>320000000</v>
      </c>
    </row>
    <row r="3492" spans="1:21" ht="18" customHeight="1" x14ac:dyDescent="0.15">
      <c r="A3492" s="32" t="s">
        <v>521</v>
      </c>
      <c r="B3492" s="32" t="s">
        <v>634</v>
      </c>
      <c r="C3492" s="32" t="s">
        <v>32</v>
      </c>
      <c r="D3492" s="32" t="s">
        <v>148</v>
      </c>
      <c r="E3492" s="32" t="s">
        <v>149</v>
      </c>
      <c r="F3492" s="32" t="s">
        <v>348</v>
      </c>
      <c r="G3492" s="32"/>
      <c r="H3492" s="32" t="s">
        <v>636</v>
      </c>
      <c r="I3492" s="33">
        <v>609000</v>
      </c>
      <c r="J3492" s="34">
        <v>42826</v>
      </c>
      <c r="K3492" s="35">
        <v>43244</v>
      </c>
      <c r="L3492" s="36">
        <v>43336</v>
      </c>
      <c r="M3492" s="36">
        <v>46829</v>
      </c>
      <c r="N3492" s="37">
        <v>36763</v>
      </c>
      <c r="O3492" s="37">
        <v>36581</v>
      </c>
      <c r="P3492" s="21">
        <v>0.185</v>
      </c>
      <c r="Q3492" s="33">
        <v>0</v>
      </c>
      <c r="R3492" s="33">
        <v>0</v>
      </c>
      <c r="S3492" s="33">
        <v>563325</v>
      </c>
      <c r="T3492" s="33">
        <v>563325</v>
      </c>
      <c r="U3492" s="33">
        <v>609000000</v>
      </c>
    </row>
    <row r="3493" spans="1:21" ht="18" customHeight="1" x14ac:dyDescent="0.15">
      <c r="A3493" s="32" t="s">
        <v>521</v>
      </c>
      <c r="B3493" s="32" t="s">
        <v>634</v>
      </c>
      <c r="C3493" s="32" t="s">
        <v>32</v>
      </c>
      <c r="D3493" s="32" t="s">
        <v>148</v>
      </c>
      <c r="E3493" s="32" t="s">
        <v>149</v>
      </c>
      <c r="F3493" s="32" t="s">
        <v>367</v>
      </c>
      <c r="G3493" s="32"/>
      <c r="H3493" s="32" t="s">
        <v>636</v>
      </c>
      <c r="I3493" s="33">
        <v>608000</v>
      </c>
      <c r="J3493" s="34">
        <v>43191</v>
      </c>
      <c r="K3493" s="35">
        <v>43609</v>
      </c>
      <c r="L3493" s="36">
        <v>43700</v>
      </c>
      <c r="M3493" s="36">
        <v>47196</v>
      </c>
      <c r="N3493" s="37">
        <v>36763</v>
      </c>
      <c r="O3493" s="37">
        <v>36581</v>
      </c>
      <c r="P3493" s="21">
        <v>7.4999999999999997E-2</v>
      </c>
      <c r="Q3493" s="33">
        <v>0</v>
      </c>
      <c r="R3493" s="33">
        <v>0</v>
      </c>
      <c r="S3493" s="33">
        <v>228000</v>
      </c>
      <c r="T3493" s="33">
        <v>228000</v>
      </c>
      <c r="U3493" s="33">
        <v>608000000</v>
      </c>
    </row>
    <row r="3494" spans="1:21" ht="18" customHeight="1" x14ac:dyDescent="0.15">
      <c r="A3494" s="32" t="s">
        <v>521</v>
      </c>
      <c r="B3494" s="32" t="s">
        <v>634</v>
      </c>
      <c r="C3494" s="32" t="s">
        <v>32</v>
      </c>
      <c r="D3494" s="32" t="s">
        <v>148</v>
      </c>
      <c r="E3494" s="32" t="s">
        <v>149</v>
      </c>
      <c r="F3494" s="32" t="s">
        <v>383</v>
      </c>
      <c r="G3494" s="32"/>
      <c r="H3494" s="32" t="s">
        <v>636</v>
      </c>
      <c r="I3494" s="33">
        <v>148000</v>
      </c>
      <c r="J3494" s="34">
        <v>43556</v>
      </c>
      <c r="K3494" s="35">
        <v>43979</v>
      </c>
      <c r="L3494" s="36">
        <v>44068</v>
      </c>
      <c r="M3494" s="36">
        <v>47561</v>
      </c>
      <c r="N3494" s="37">
        <v>36763</v>
      </c>
      <c r="O3494" s="37">
        <v>36581</v>
      </c>
      <c r="P3494" s="21">
        <v>0.11</v>
      </c>
      <c r="Q3494" s="33">
        <v>0</v>
      </c>
      <c r="R3494" s="33">
        <v>0</v>
      </c>
      <c r="S3494" s="33">
        <v>81400</v>
      </c>
      <c r="T3494" s="33">
        <v>81400</v>
      </c>
      <c r="U3494" s="33">
        <v>148000000</v>
      </c>
    </row>
    <row r="3495" spans="1:21" ht="18" customHeight="1" x14ac:dyDescent="0.15">
      <c r="A3495" s="32" t="s">
        <v>521</v>
      </c>
      <c r="B3495" s="32" t="s">
        <v>634</v>
      </c>
      <c r="C3495" s="32" t="s">
        <v>32</v>
      </c>
      <c r="D3495" s="32" t="s">
        <v>148</v>
      </c>
      <c r="E3495" s="32" t="s">
        <v>149</v>
      </c>
      <c r="F3495" s="32" t="s">
        <v>404</v>
      </c>
      <c r="G3495" s="32"/>
      <c r="H3495" s="32" t="s">
        <v>636</v>
      </c>
      <c r="I3495" s="33">
        <v>563000</v>
      </c>
      <c r="J3495" s="34">
        <v>43922</v>
      </c>
      <c r="K3495" s="35">
        <v>44343</v>
      </c>
      <c r="L3495" s="36">
        <v>44433</v>
      </c>
      <c r="M3495" s="36">
        <v>47927</v>
      </c>
      <c r="N3495" s="37">
        <v>36763</v>
      </c>
      <c r="O3495" s="37">
        <v>36581</v>
      </c>
      <c r="P3495" s="21">
        <v>0.14499999999999999</v>
      </c>
      <c r="Q3495" s="33">
        <v>0</v>
      </c>
      <c r="R3495" s="33">
        <v>0</v>
      </c>
      <c r="S3495" s="33">
        <v>408175</v>
      </c>
      <c r="T3495" s="33">
        <v>408175</v>
      </c>
      <c r="U3495" s="33">
        <v>563000000</v>
      </c>
    </row>
    <row r="3496" spans="1:21" ht="18" customHeight="1" x14ac:dyDescent="0.15">
      <c r="A3496" s="32" t="s">
        <v>521</v>
      </c>
      <c r="B3496" s="32" t="s">
        <v>634</v>
      </c>
      <c r="C3496" s="32" t="s">
        <v>32</v>
      </c>
      <c r="D3496" s="32" t="s">
        <v>148</v>
      </c>
      <c r="E3496" s="32" t="s">
        <v>149</v>
      </c>
      <c r="F3496" s="32" t="s">
        <v>424</v>
      </c>
      <c r="G3496" s="32"/>
      <c r="H3496" s="32" t="s">
        <v>636</v>
      </c>
      <c r="I3496" s="33">
        <v>737000</v>
      </c>
      <c r="J3496" s="34">
        <v>44287</v>
      </c>
      <c r="K3496" s="35">
        <v>44708</v>
      </c>
      <c r="L3496" s="36">
        <v>44798</v>
      </c>
      <c r="M3496" s="36">
        <v>48292</v>
      </c>
      <c r="N3496" s="37">
        <v>36763</v>
      </c>
      <c r="O3496" s="37">
        <v>36581</v>
      </c>
      <c r="P3496" s="21">
        <v>0.29399999999999998</v>
      </c>
      <c r="Q3496" s="33">
        <v>0</v>
      </c>
      <c r="R3496" s="33">
        <v>0</v>
      </c>
      <c r="S3496" s="33">
        <v>1083390</v>
      </c>
      <c r="T3496" s="33">
        <v>1083390</v>
      </c>
      <c r="U3496" s="33">
        <v>737000000</v>
      </c>
    </row>
    <row r="3497" spans="1:21" ht="18" customHeight="1" x14ac:dyDescent="0.15">
      <c r="A3497" s="32" t="s">
        <v>521</v>
      </c>
      <c r="B3497" s="32" t="s">
        <v>634</v>
      </c>
      <c r="C3497" s="32" t="s">
        <v>32</v>
      </c>
      <c r="D3497" s="32" t="s">
        <v>148</v>
      </c>
      <c r="E3497" s="32" t="s">
        <v>149</v>
      </c>
      <c r="F3497" s="32" t="s">
        <v>424</v>
      </c>
      <c r="G3497" s="32"/>
      <c r="H3497" s="32" t="s">
        <v>636</v>
      </c>
      <c r="I3497" s="33">
        <v>1000</v>
      </c>
      <c r="J3497" s="34">
        <v>43922</v>
      </c>
      <c r="K3497" s="35">
        <v>44708</v>
      </c>
      <c r="L3497" s="36">
        <v>44798</v>
      </c>
      <c r="M3497" s="36">
        <v>48292</v>
      </c>
      <c r="N3497" s="37">
        <v>36763</v>
      </c>
      <c r="O3497" s="37">
        <v>36581</v>
      </c>
      <c r="P3497" s="21">
        <v>0.29399999999999998</v>
      </c>
      <c r="Q3497" s="33">
        <v>0</v>
      </c>
      <c r="R3497" s="33">
        <v>0</v>
      </c>
      <c r="S3497" s="33">
        <v>1470</v>
      </c>
      <c r="T3497" s="33">
        <v>1470</v>
      </c>
      <c r="U3497" s="33">
        <v>1000000</v>
      </c>
    </row>
    <row r="3498" spans="1:21" ht="18" customHeight="1" x14ac:dyDescent="0.15">
      <c r="A3498" s="32" t="s">
        <v>521</v>
      </c>
      <c r="B3498" s="32" t="s">
        <v>634</v>
      </c>
      <c r="C3498" s="32" t="s">
        <v>32</v>
      </c>
      <c r="D3498" s="32" t="s">
        <v>148</v>
      </c>
      <c r="E3498" s="32" t="s">
        <v>149</v>
      </c>
      <c r="F3498" s="32" t="s">
        <v>444</v>
      </c>
      <c r="G3498" s="32"/>
      <c r="H3498" s="32" t="s">
        <v>636</v>
      </c>
      <c r="I3498" s="33">
        <v>592000</v>
      </c>
      <c r="J3498" s="34">
        <v>44652</v>
      </c>
      <c r="K3498" s="35">
        <v>45075</v>
      </c>
      <c r="L3498" s="36">
        <v>45163</v>
      </c>
      <c r="M3498" s="36">
        <v>48656</v>
      </c>
      <c r="N3498" s="37">
        <v>36763</v>
      </c>
      <c r="O3498" s="37">
        <v>36581</v>
      </c>
      <c r="P3498" s="21">
        <v>0.65700000000000003</v>
      </c>
      <c r="Q3498" s="33">
        <v>0</v>
      </c>
      <c r="R3498" s="33">
        <v>0</v>
      </c>
      <c r="S3498" s="33">
        <v>945499</v>
      </c>
      <c r="T3498" s="33">
        <v>1944720</v>
      </c>
      <c r="U3498" s="33">
        <v>592000000</v>
      </c>
    </row>
    <row r="3499" spans="1:21" ht="18" customHeight="1" x14ac:dyDescent="0.15">
      <c r="A3499" s="38" t="s">
        <v>521</v>
      </c>
      <c r="B3499" s="38" t="s">
        <v>634</v>
      </c>
      <c r="C3499" s="38" t="s">
        <v>32</v>
      </c>
      <c r="D3499" s="38" t="s">
        <v>148</v>
      </c>
      <c r="E3499" s="38" t="s">
        <v>149</v>
      </c>
      <c r="F3499" s="39"/>
      <c r="G3499" s="40"/>
      <c r="H3499" s="41" t="s">
        <v>71</v>
      </c>
      <c r="I3499" s="42">
        <f>SUM(I3490:I3498)</f>
        <v>3923000</v>
      </c>
      <c r="J3499" s="43"/>
      <c r="K3499" s="44"/>
      <c r="L3499" s="45"/>
      <c r="M3499" s="45"/>
      <c r="N3499" s="46"/>
      <c r="O3499" s="46"/>
      <c r="P3499" s="47"/>
      <c r="Q3499" s="42">
        <f>SUM(Q3490:Q3498)</f>
        <v>0</v>
      </c>
      <c r="R3499" s="42">
        <f>SUM(R3490:R3498)</f>
        <v>0</v>
      </c>
      <c r="S3499" s="42">
        <f>SUM(S3490:S3498)</f>
        <v>3678759</v>
      </c>
      <c r="T3499" s="42">
        <f>SUM(T3490:T3498)</f>
        <v>4677980</v>
      </c>
      <c r="U3499" s="42">
        <f>SUM(U3490:U3498)</f>
        <v>3923000000</v>
      </c>
    </row>
    <row r="3500" spans="1:21" ht="18" customHeight="1" x14ac:dyDescent="0.15">
      <c r="A3500" s="38" t="s">
        <v>521</v>
      </c>
      <c r="B3500" s="38" t="s">
        <v>634</v>
      </c>
      <c r="C3500" s="38" t="s">
        <v>32</v>
      </c>
      <c r="D3500" s="38" t="s">
        <v>148</v>
      </c>
      <c r="E3500" s="38"/>
      <c r="F3500" s="40"/>
      <c r="G3500" s="40"/>
      <c r="H3500" s="41" t="s">
        <v>71</v>
      </c>
      <c r="I3500" s="42">
        <f>I3499</f>
        <v>3923000</v>
      </c>
      <c r="J3500" s="43"/>
      <c r="K3500" s="44"/>
      <c r="L3500" s="45"/>
      <c r="M3500" s="45"/>
      <c r="N3500" s="46"/>
      <c r="O3500" s="46"/>
      <c r="P3500" s="47"/>
      <c r="Q3500" s="42">
        <f>Q3499</f>
        <v>0</v>
      </c>
      <c r="R3500" s="42">
        <f>R3499</f>
        <v>0</v>
      </c>
      <c r="S3500" s="42">
        <f>S3499</f>
        <v>3678759</v>
      </c>
      <c r="T3500" s="42">
        <f>T3499</f>
        <v>4677980</v>
      </c>
      <c r="U3500" s="42">
        <f>U3499</f>
        <v>3923000000</v>
      </c>
    </row>
    <row r="3501" spans="1:21" ht="18" customHeight="1" x14ac:dyDescent="0.15">
      <c r="A3501" s="38" t="s">
        <v>521</v>
      </c>
      <c r="B3501" s="38" t="s">
        <v>634</v>
      </c>
      <c r="C3501" s="38" t="s">
        <v>32</v>
      </c>
      <c r="D3501" s="39"/>
      <c r="E3501" s="40"/>
      <c r="F3501" s="40"/>
      <c r="G3501" s="40"/>
      <c r="H3501" s="41" t="s">
        <v>71</v>
      </c>
      <c r="I3501" s="42">
        <f>I3489+I3500</f>
        <v>4174000</v>
      </c>
      <c r="J3501" s="43"/>
      <c r="K3501" s="44"/>
      <c r="L3501" s="45"/>
      <c r="M3501" s="45"/>
      <c r="N3501" s="46"/>
      <c r="O3501" s="46"/>
      <c r="P3501" s="47"/>
      <c r="Q3501" s="42">
        <f>Q3489+Q3500</f>
        <v>15825769</v>
      </c>
      <c r="R3501" s="42">
        <f>R3489+R3500</f>
        <v>15849635</v>
      </c>
      <c r="S3501" s="42">
        <f>S3489+S3500</f>
        <v>3742142</v>
      </c>
      <c r="T3501" s="42">
        <f>T3489+T3500</f>
        <v>4717497</v>
      </c>
      <c r="U3501" s="42">
        <f>U3489+U3500</f>
        <v>3970284066</v>
      </c>
    </row>
    <row r="3502" spans="1:21" ht="18" customHeight="1" x14ac:dyDescent="0.15">
      <c r="A3502" s="38" t="s">
        <v>521</v>
      </c>
      <c r="B3502" s="38" t="s">
        <v>634</v>
      </c>
      <c r="C3502" s="39"/>
      <c r="D3502" s="40"/>
      <c r="E3502" s="40"/>
      <c r="F3502" s="40"/>
      <c r="G3502" s="40"/>
      <c r="H3502" s="41" t="s">
        <v>520</v>
      </c>
      <c r="I3502" s="42">
        <f>I3501</f>
        <v>4174000</v>
      </c>
      <c r="J3502" s="43"/>
      <c r="K3502" s="44"/>
      <c r="L3502" s="45"/>
      <c r="M3502" s="45"/>
      <c r="N3502" s="46"/>
      <c r="O3502" s="46"/>
      <c r="P3502" s="47"/>
      <c r="Q3502" s="42">
        <f>Q3501</f>
        <v>15825769</v>
      </c>
      <c r="R3502" s="42">
        <f>R3501</f>
        <v>15849635</v>
      </c>
      <c r="S3502" s="42">
        <f>S3501</f>
        <v>3742142</v>
      </c>
      <c r="T3502" s="42">
        <f>T3501</f>
        <v>4717497</v>
      </c>
      <c r="U3502" s="42">
        <f>U3501</f>
        <v>3970284066</v>
      </c>
    </row>
    <row r="3503" spans="1:21" ht="18" customHeight="1" x14ac:dyDescent="0.15">
      <c r="A3503" s="32" t="s">
        <v>521</v>
      </c>
      <c r="B3503" s="32" t="s">
        <v>638</v>
      </c>
      <c r="C3503" s="32" t="s">
        <v>32</v>
      </c>
      <c r="D3503" s="32" t="s">
        <v>33</v>
      </c>
      <c r="E3503" s="32" t="s">
        <v>639</v>
      </c>
      <c r="F3503" s="32" t="s">
        <v>640</v>
      </c>
      <c r="G3503" s="32"/>
      <c r="H3503" s="32" t="s">
        <v>641</v>
      </c>
      <c r="I3503" s="33">
        <v>3000000</v>
      </c>
      <c r="J3503" s="34">
        <v>35886</v>
      </c>
      <c r="K3503" s="35">
        <v>36308</v>
      </c>
      <c r="L3503" s="36">
        <v>36433</v>
      </c>
      <c r="M3503" s="36">
        <v>45382</v>
      </c>
      <c r="N3503" s="37">
        <v>36799</v>
      </c>
      <c r="O3503" s="37">
        <v>36616</v>
      </c>
      <c r="P3503" s="21">
        <v>1.7</v>
      </c>
      <c r="Q3503" s="33">
        <v>80634144</v>
      </c>
      <c r="R3503" s="33">
        <v>81319534</v>
      </c>
      <c r="S3503" s="33">
        <v>1376606</v>
      </c>
      <c r="T3503" s="33">
        <v>691216</v>
      </c>
      <c r="U3503" s="33">
        <v>161953678</v>
      </c>
    </row>
    <row r="3504" spans="1:21" ht="18" customHeight="1" x14ac:dyDescent="0.15">
      <c r="A3504" s="32" t="s">
        <v>521</v>
      </c>
      <c r="B3504" s="32" t="s">
        <v>638</v>
      </c>
      <c r="C3504" s="32" t="s">
        <v>32</v>
      </c>
      <c r="D3504" s="32" t="s">
        <v>33</v>
      </c>
      <c r="E3504" s="32" t="s">
        <v>639</v>
      </c>
      <c r="F3504" s="32" t="s">
        <v>642</v>
      </c>
      <c r="G3504" s="32"/>
      <c r="H3504" s="32" t="s">
        <v>641</v>
      </c>
      <c r="I3504" s="33">
        <v>14500000</v>
      </c>
      <c r="J3504" s="34">
        <v>36251</v>
      </c>
      <c r="K3504" s="35">
        <v>36979</v>
      </c>
      <c r="L3504" s="36">
        <v>36981</v>
      </c>
      <c r="M3504" s="36">
        <v>45930</v>
      </c>
      <c r="N3504" s="37">
        <v>36799</v>
      </c>
      <c r="O3504" s="37">
        <v>36616</v>
      </c>
      <c r="P3504" s="21">
        <v>1.6</v>
      </c>
      <c r="Q3504" s="33">
        <v>376923964</v>
      </c>
      <c r="R3504" s="33">
        <v>379939355</v>
      </c>
      <c r="S3504" s="33">
        <v>15320127</v>
      </c>
      <c r="T3504" s="33">
        <v>12304736</v>
      </c>
      <c r="U3504" s="33">
        <v>1915015933</v>
      </c>
    </row>
    <row r="3505" spans="1:21" ht="18" customHeight="1" x14ac:dyDescent="0.15">
      <c r="A3505" s="32" t="s">
        <v>521</v>
      </c>
      <c r="B3505" s="32" t="s">
        <v>638</v>
      </c>
      <c r="C3505" s="32" t="s">
        <v>32</v>
      </c>
      <c r="D3505" s="32" t="s">
        <v>33</v>
      </c>
      <c r="E3505" s="32" t="s">
        <v>639</v>
      </c>
      <c r="F3505" s="32" t="s">
        <v>643</v>
      </c>
      <c r="G3505" s="32"/>
      <c r="H3505" s="32" t="s">
        <v>641</v>
      </c>
      <c r="I3505" s="33">
        <v>15458000</v>
      </c>
      <c r="J3505" s="34">
        <v>36617</v>
      </c>
      <c r="K3505" s="35">
        <v>37343</v>
      </c>
      <c r="L3505" s="36">
        <v>37346</v>
      </c>
      <c r="M3505" s="36">
        <v>46295</v>
      </c>
      <c r="N3505" s="37">
        <v>36799</v>
      </c>
      <c r="O3505" s="37">
        <v>36616</v>
      </c>
      <c r="P3505" s="21">
        <v>2</v>
      </c>
      <c r="Q3505" s="33">
        <v>406649873</v>
      </c>
      <c r="R3505" s="33">
        <v>410716372</v>
      </c>
      <c r="S3505" s="33">
        <v>29333832</v>
      </c>
      <c r="T3505" s="33">
        <v>25267333</v>
      </c>
      <c r="U3505" s="33">
        <v>2933383180</v>
      </c>
    </row>
    <row r="3506" spans="1:21" ht="18" customHeight="1" x14ac:dyDescent="0.15">
      <c r="A3506" s="32" t="s">
        <v>521</v>
      </c>
      <c r="B3506" s="32" t="s">
        <v>638</v>
      </c>
      <c r="C3506" s="32" t="s">
        <v>32</v>
      </c>
      <c r="D3506" s="32" t="s">
        <v>33</v>
      </c>
      <c r="E3506" s="32" t="s">
        <v>639</v>
      </c>
      <c r="F3506" s="32" t="s">
        <v>644</v>
      </c>
      <c r="G3506" s="32"/>
      <c r="H3506" s="32" t="s">
        <v>641</v>
      </c>
      <c r="I3506" s="33">
        <v>7278000</v>
      </c>
      <c r="J3506" s="34">
        <v>36982</v>
      </c>
      <c r="K3506" s="35">
        <v>37708</v>
      </c>
      <c r="L3506" s="36">
        <v>37711</v>
      </c>
      <c r="M3506" s="36">
        <v>46660</v>
      </c>
      <c r="N3506" s="37">
        <v>36799</v>
      </c>
      <c r="O3506" s="37">
        <v>36616</v>
      </c>
      <c r="P3506" s="21">
        <v>1.1000000000000001</v>
      </c>
      <c r="Q3506" s="33">
        <v>177690615</v>
      </c>
      <c r="R3506" s="33">
        <v>178667913</v>
      </c>
      <c r="S3506" s="33">
        <v>8991694</v>
      </c>
      <c r="T3506" s="33">
        <v>8014396</v>
      </c>
      <c r="U3506" s="33">
        <v>1634853534</v>
      </c>
    </row>
    <row r="3507" spans="1:21" ht="18" customHeight="1" x14ac:dyDescent="0.15">
      <c r="A3507" s="32" t="s">
        <v>521</v>
      </c>
      <c r="B3507" s="32" t="s">
        <v>638</v>
      </c>
      <c r="C3507" s="32" t="s">
        <v>32</v>
      </c>
      <c r="D3507" s="32" t="s">
        <v>33</v>
      </c>
      <c r="E3507" s="32" t="s">
        <v>639</v>
      </c>
      <c r="F3507" s="32" t="s">
        <v>645</v>
      </c>
      <c r="G3507" s="32"/>
      <c r="H3507" s="32" t="s">
        <v>641</v>
      </c>
      <c r="I3507" s="33">
        <v>473000</v>
      </c>
      <c r="J3507" s="34">
        <v>37347</v>
      </c>
      <c r="K3507" s="35">
        <v>38077</v>
      </c>
      <c r="L3507" s="36">
        <v>38260</v>
      </c>
      <c r="M3507" s="36">
        <v>47208</v>
      </c>
      <c r="N3507" s="37">
        <v>36799</v>
      </c>
      <c r="O3507" s="37">
        <v>36616</v>
      </c>
      <c r="P3507" s="21">
        <v>1.8</v>
      </c>
      <c r="Q3507" s="33">
        <v>11734334</v>
      </c>
      <c r="R3507" s="33">
        <v>11839943</v>
      </c>
      <c r="S3507" s="33">
        <v>1331960</v>
      </c>
      <c r="T3507" s="33">
        <v>1226351</v>
      </c>
      <c r="U3507" s="33">
        <v>147995606</v>
      </c>
    </row>
    <row r="3508" spans="1:21" ht="18" customHeight="1" x14ac:dyDescent="0.15">
      <c r="A3508" s="38" t="s">
        <v>521</v>
      </c>
      <c r="B3508" s="38" t="s">
        <v>638</v>
      </c>
      <c r="C3508" s="38" t="s">
        <v>32</v>
      </c>
      <c r="D3508" s="38" t="s">
        <v>33</v>
      </c>
      <c r="E3508" s="38" t="s">
        <v>639</v>
      </c>
      <c r="F3508" s="39"/>
      <c r="G3508" s="40"/>
      <c r="H3508" s="41" t="s">
        <v>71</v>
      </c>
      <c r="I3508" s="42">
        <f>SUM(I3503:I3507)</f>
        <v>40709000</v>
      </c>
      <c r="J3508" s="43"/>
      <c r="K3508" s="44"/>
      <c r="L3508" s="45"/>
      <c r="M3508" s="45"/>
      <c r="N3508" s="46"/>
      <c r="O3508" s="46"/>
      <c r="P3508" s="47"/>
      <c r="Q3508" s="42">
        <f>SUM(Q3503:Q3507)</f>
        <v>1053632930</v>
      </c>
      <c r="R3508" s="42">
        <f>SUM(R3503:R3507)</f>
        <v>1062483117</v>
      </c>
      <c r="S3508" s="42">
        <f>SUM(S3503:S3507)</f>
        <v>56354219</v>
      </c>
      <c r="T3508" s="42">
        <f>SUM(T3503:T3507)</f>
        <v>47504032</v>
      </c>
      <c r="U3508" s="42">
        <f>SUM(U3503:U3507)</f>
        <v>6793201931</v>
      </c>
    </row>
    <row r="3509" spans="1:21" ht="18" customHeight="1" x14ac:dyDescent="0.15">
      <c r="A3509" s="38" t="s">
        <v>521</v>
      </c>
      <c r="B3509" s="38" t="s">
        <v>638</v>
      </c>
      <c r="C3509" s="38" t="s">
        <v>32</v>
      </c>
      <c r="D3509" s="38" t="s">
        <v>33</v>
      </c>
      <c r="E3509" s="38"/>
      <c r="F3509" s="40"/>
      <c r="G3509" s="40"/>
      <c r="H3509" s="41" t="s">
        <v>71</v>
      </c>
      <c r="I3509" s="42">
        <f>I3508</f>
        <v>40709000</v>
      </c>
      <c r="J3509" s="43"/>
      <c r="K3509" s="44"/>
      <c r="L3509" s="45"/>
      <c r="M3509" s="45"/>
      <c r="N3509" s="46"/>
      <c r="O3509" s="46"/>
      <c r="P3509" s="47"/>
      <c r="Q3509" s="42">
        <f>Q3508</f>
        <v>1053632930</v>
      </c>
      <c r="R3509" s="42">
        <f>R3508</f>
        <v>1062483117</v>
      </c>
      <c r="S3509" s="42">
        <f>S3508</f>
        <v>56354219</v>
      </c>
      <c r="T3509" s="42">
        <f>T3508</f>
        <v>47504032</v>
      </c>
      <c r="U3509" s="42">
        <f>U3508</f>
        <v>6793201931</v>
      </c>
    </row>
    <row r="3510" spans="1:21" ht="18" customHeight="1" x14ac:dyDescent="0.15">
      <c r="A3510" s="32" t="s">
        <v>521</v>
      </c>
      <c r="B3510" s="32" t="s">
        <v>638</v>
      </c>
      <c r="C3510" s="32" t="s">
        <v>32</v>
      </c>
      <c r="D3510" s="32" t="s">
        <v>148</v>
      </c>
      <c r="E3510" s="32" t="s">
        <v>149</v>
      </c>
      <c r="F3510" s="32" t="s">
        <v>175</v>
      </c>
      <c r="G3510" s="32"/>
      <c r="H3510" s="32" t="s">
        <v>641</v>
      </c>
      <c r="I3510" s="33">
        <v>6008000</v>
      </c>
      <c r="J3510" s="34">
        <v>38808</v>
      </c>
      <c r="K3510" s="35">
        <v>39224</v>
      </c>
      <c r="L3510" s="36">
        <v>39319</v>
      </c>
      <c r="M3510" s="36">
        <v>46465</v>
      </c>
      <c r="N3510" s="37">
        <v>36763</v>
      </c>
      <c r="O3510" s="37">
        <v>36581</v>
      </c>
      <c r="P3510" s="21">
        <v>2.2200000000000002</v>
      </c>
      <c r="Q3510" s="33">
        <v>0</v>
      </c>
      <c r="R3510" s="33">
        <v>0</v>
      </c>
      <c r="S3510" s="33">
        <v>66688800</v>
      </c>
      <c r="T3510" s="33">
        <v>66688800</v>
      </c>
      <c r="U3510" s="33">
        <v>6008000000</v>
      </c>
    </row>
    <row r="3511" spans="1:21" ht="18" customHeight="1" x14ac:dyDescent="0.15">
      <c r="A3511" s="32" t="s">
        <v>521</v>
      </c>
      <c r="B3511" s="32" t="s">
        <v>638</v>
      </c>
      <c r="C3511" s="32" t="s">
        <v>32</v>
      </c>
      <c r="D3511" s="32" t="s">
        <v>148</v>
      </c>
      <c r="E3511" s="32" t="s">
        <v>149</v>
      </c>
      <c r="F3511" s="32" t="s">
        <v>230</v>
      </c>
      <c r="G3511" s="32"/>
      <c r="H3511" s="32" t="s">
        <v>641</v>
      </c>
      <c r="I3511" s="33">
        <v>3044000</v>
      </c>
      <c r="J3511" s="34">
        <v>34060</v>
      </c>
      <c r="K3511" s="35">
        <v>41450</v>
      </c>
      <c r="L3511" s="36">
        <v>41695</v>
      </c>
      <c r="M3511" s="36">
        <v>45097</v>
      </c>
      <c r="N3511" s="37">
        <v>36763</v>
      </c>
      <c r="O3511" s="37">
        <v>36581</v>
      </c>
      <c r="P3511" s="21">
        <v>0.87</v>
      </c>
      <c r="Q3511" s="33">
        <v>3044000000</v>
      </c>
      <c r="R3511" s="33">
        <v>0</v>
      </c>
      <c r="S3511" s="33">
        <v>8413044</v>
      </c>
      <c r="T3511" s="33">
        <v>0</v>
      </c>
      <c r="U3511" s="33">
        <v>3044000000</v>
      </c>
    </row>
    <row r="3512" spans="1:21" ht="18" customHeight="1" x14ac:dyDescent="0.15">
      <c r="A3512" s="32" t="s">
        <v>521</v>
      </c>
      <c r="B3512" s="32" t="s">
        <v>638</v>
      </c>
      <c r="C3512" s="32" t="s">
        <v>32</v>
      </c>
      <c r="D3512" s="32" t="s">
        <v>148</v>
      </c>
      <c r="E3512" s="32" t="s">
        <v>149</v>
      </c>
      <c r="F3512" s="32" t="s">
        <v>242</v>
      </c>
      <c r="G3512" s="32"/>
      <c r="H3512" s="32" t="s">
        <v>641</v>
      </c>
      <c r="I3512" s="33">
        <v>3825000</v>
      </c>
      <c r="J3512" s="34">
        <v>34060</v>
      </c>
      <c r="K3512" s="35">
        <v>41506</v>
      </c>
      <c r="L3512" s="36">
        <v>41695</v>
      </c>
      <c r="M3512" s="36">
        <v>45097</v>
      </c>
      <c r="N3512" s="37">
        <v>36763</v>
      </c>
      <c r="O3512" s="37">
        <v>36581</v>
      </c>
      <c r="P3512" s="21">
        <v>0.8</v>
      </c>
      <c r="Q3512" s="33">
        <v>3825000000</v>
      </c>
      <c r="R3512" s="33">
        <v>0</v>
      </c>
      <c r="S3512" s="33">
        <v>9720994</v>
      </c>
      <c r="T3512" s="33">
        <v>0</v>
      </c>
      <c r="U3512" s="33">
        <v>3825000000</v>
      </c>
    </row>
    <row r="3513" spans="1:21" ht="18" customHeight="1" x14ac:dyDescent="0.15">
      <c r="A3513" s="32" t="s">
        <v>521</v>
      </c>
      <c r="B3513" s="32" t="s">
        <v>638</v>
      </c>
      <c r="C3513" s="32" t="s">
        <v>32</v>
      </c>
      <c r="D3513" s="32" t="s">
        <v>148</v>
      </c>
      <c r="E3513" s="32" t="s">
        <v>149</v>
      </c>
      <c r="F3513" s="32" t="s">
        <v>247</v>
      </c>
      <c r="G3513" s="32"/>
      <c r="H3513" s="32" t="s">
        <v>641</v>
      </c>
      <c r="I3513" s="33">
        <v>336000</v>
      </c>
      <c r="J3513" s="34">
        <v>34060</v>
      </c>
      <c r="K3513" s="35">
        <v>41543</v>
      </c>
      <c r="L3513" s="36">
        <v>41695</v>
      </c>
      <c r="M3513" s="36">
        <v>45189</v>
      </c>
      <c r="N3513" s="37">
        <v>36763</v>
      </c>
      <c r="O3513" s="37">
        <v>36581</v>
      </c>
      <c r="P3513" s="21">
        <v>0.76</v>
      </c>
      <c r="Q3513" s="33">
        <v>336000000</v>
      </c>
      <c r="R3513" s="33">
        <v>0</v>
      </c>
      <c r="S3513" s="33">
        <v>1457217</v>
      </c>
      <c r="T3513" s="33">
        <v>0</v>
      </c>
      <c r="U3513" s="33">
        <v>336000000</v>
      </c>
    </row>
    <row r="3514" spans="1:21" ht="18" customHeight="1" x14ac:dyDescent="0.15">
      <c r="A3514" s="32" t="s">
        <v>521</v>
      </c>
      <c r="B3514" s="32" t="s">
        <v>638</v>
      </c>
      <c r="C3514" s="32" t="s">
        <v>32</v>
      </c>
      <c r="D3514" s="32" t="s">
        <v>148</v>
      </c>
      <c r="E3514" s="32" t="s">
        <v>149</v>
      </c>
      <c r="F3514" s="32" t="s">
        <v>248</v>
      </c>
      <c r="G3514" s="32"/>
      <c r="H3514" s="32" t="s">
        <v>641</v>
      </c>
      <c r="I3514" s="33">
        <v>3942000</v>
      </c>
      <c r="J3514" s="34">
        <v>34060</v>
      </c>
      <c r="K3514" s="35">
        <v>41570</v>
      </c>
      <c r="L3514" s="36">
        <v>41695</v>
      </c>
      <c r="M3514" s="36">
        <v>45189</v>
      </c>
      <c r="N3514" s="37">
        <v>36763</v>
      </c>
      <c r="O3514" s="37">
        <v>36581</v>
      </c>
      <c r="P3514" s="21">
        <v>0.7</v>
      </c>
      <c r="Q3514" s="33">
        <v>3942000000</v>
      </c>
      <c r="R3514" s="33">
        <v>0</v>
      </c>
      <c r="S3514" s="33">
        <v>15746576</v>
      </c>
      <c r="T3514" s="33">
        <v>0</v>
      </c>
      <c r="U3514" s="33">
        <v>3942000000</v>
      </c>
    </row>
    <row r="3515" spans="1:21" ht="18" customHeight="1" x14ac:dyDescent="0.15">
      <c r="A3515" s="32" t="s">
        <v>521</v>
      </c>
      <c r="B3515" s="32" t="s">
        <v>638</v>
      </c>
      <c r="C3515" s="32" t="s">
        <v>32</v>
      </c>
      <c r="D3515" s="32" t="s">
        <v>148</v>
      </c>
      <c r="E3515" s="32" t="s">
        <v>149</v>
      </c>
      <c r="F3515" s="32" t="s">
        <v>253</v>
      </c>
      <c r="G3515" s="32"/>
      <c r="H3515" s="32" t="s">
        <v>641</v>
      </c>
      <c r="I3515" s="33">
        <v>3962000</v>
      </c>
      <c r="J3515" s="34">
        <v>34060</v>
      </c>
      <c r="K3515" s="35">
        <v>41604</v>
      </c>
      <c r="L3515" s="36">
        <v>41695</v>
      </c>
      <c r="M3515" s="36">
        <v>45189</v>
      </c>
      <c r="N3515" s="37">
        <v>36763</v>
      </c>
      <c r="O3515" s="37">
        <v>36581</v>
      </c>
      <c r="P3515" s="21">
        <v>0.66</v>
      </c>
      <c r="Q3515" s="33">
        <v>3962000000</v>
      </c>
      <c r="R3515" s="33">
        <v>0</v>
      </c>
      <c r="S3515" s="33">
        <v>14922098</v>
      </c>
      <c r="T3515" s="33">
        <v>0</v>
      </c>
      <c r="U3515" s="33">
        <v>3962000000</v>
      </c>
    </row>
    <row r="3516" spans="1:21" ht="18" customHeight="1" x14ac:dyDescent="0.15">
      <c r="A3516" s="32" t="s">
        <v>521</v>
      </c>
      <c r="B3516" s="32" t="s">
        <v>638</v>
      </c>
      <c r="C3516" s="32" t="s">
        <v>32</v>
      </c>
      <c r="D3516" s="32" t="s">
        <v>148</v>
      </c>
      <c r="E3516" s="32" t="s">
        <v>149</v>
      </c>
      <c r="F3516" s="32" t="s">
        <v>253</v>
      </c>
      <c r="G3516" s="32"/>
      <c r="H3516" s="32" t="s">
        <v>641</v>
      </c>
      <c r="I3516" s="33">
        <v>642000</v>
      </c>
      <c r="J3516" s="34">
        <v>34060</v>
      </c>
      <c r="K3516" s="35">
        <v>41604</v>
      </c>
      <c r="L3516" s="36">
        <v>41695</v>
      </c>
      <c r="M3516" s="36">
        <v>45189</v>
      </c>
      <c r="N3516" s="37">
        <v>36763</v>
      </c>
      <c r="O3516" s="37">
        <v>36581</v>
      </c>
      <c r="P3516" s="21">
        <v>0.66</v>
      </c>
      <c r="Q3516" s="33">
        <v>642000000</v>
      </c>
      <c r="R3516" s="33">
        <v>0</v>
      </c>
      <c r="S3516" s="33">
        <v>2417967</v>
      </c>
      <c r="T3516" s="33">
        <v>0</v>
      </c>
      <c r="U3516" s="33">
        <v>642000000</v>
      </c>
    </row>
    <row r="3517" spans="1:21" ht="18" customHeight="1" x14ac:dyDescent="0.15">
      <c r="A3517" s="32" t="s">
        <v>521</v>
      </c>
      <c r="B3517" s="32" t="s">
        <v>638</v>
      </c>
      <c r="C3517" s="32" t="s">
        <v>32</v>
      </c>
      <c r="D3517" s="32" t="s">
        <v>148</v>
      </c>
      <c r="E3517" s="32" t="s">
        <v>149</v>
      </c>
      <c r="F3517" s="32" t="s">
        <v>253</v>
      </c>
      <c r="G3517" s="32"/>
      <c r="H3517" s="32" t="s">
        <v>641</v>
      </c>
      <c r="I3517" s="33">
        <v>951000</v>
      </c>
      <c r="J3517" s="34">
        <v>34060</v>
      </c>
      <c r="K3517" s="35">
        <v>41604</v>
      </c>
      <c r="L3517" s="36">
        <v>41695</v>
      </c>
      <c r="M3517" s="36">
        <v>45189</v>
      </c>
      <c r="N3517" s="37">
        <v>36763</v>
      </c>
      <c r="O3517" s="37">
        <v>36581</v>
      </c>
      <c r="P3517" s="21">
        <v>0.66</v>
      </c>
      <c r="Q3517" s="33">
        <v>951000000</v>
      </c>
      <c r="R3517" s="33">
        <v>0</v>
      </c>
      <c r="S3517" s="33">
        <v>3581756</v>
      </c>
      <c r="T3517" s="33">
        <v>0</v>
      </c>
      <c r="U3517" s="33">
        <v>951000000</v>
      </c>
    </row>
    <row r="3518" spans="1:21" ht="18" customHeight="1" x14ac:dyDescent="0.15">
      <c r="A3518" s="32" t="s">
        <v>521</v>
      </c>
      <c r="B3518" s="32" t="s">
        <v>638</v>
      </c>
      <c r="C3518" s="32" t="s">
        <v>32</v>
      </c>
      <c r="D3518" s="32" t="s">
        <v>148</v>
      </c>
      <c r="E3518" s="32" t="s">
        <v>149</v>
      </c>
      <c r="F3518" s="32" t="s">
        <v>253</v>
      </c>
      <c r="G3518" s="32"/>
      <c r="H3518" s="32" t="s">
        <v>641</v>
      </c>
      <c r="I3518" s="33">
        <v>2980000</v>
      </c>
      <c r="J3518" s="34">
        <v>33695</v>
      </c>
      <c r="K3518" s="35">
        <v>41604</v>
      </c>
      <c r="L3518" s="36">
        <v>41695</v>
      </c>
      <c r="M3518" s="36">
        <v>45189</v>
      </c>
      <c r="N3518" s="37">
        <v>36763</v>
      </c>
      <c r="O3518" s="37">
        <v>36581</v>
      </c>
      <c r="P3518" s="21">
        <v>0.66</v>
      </c>
      <c r="Q3518" s="33">
        <v>2980000000</v>
      </c>
      <c r="R3518" s="33">
        <v>0</v>
      </c>
      <c r="S3518" s="33">
        <v>11223587</v>
      </c>
      <c r="T3518" s="33">
        <v>0</v>
      </c>
      <c r="U3518" s="33">
        <v>2980000000</v>
      </c>
    </row>
    <row r="3519" spans="1:21" ht="18" customHeight="1" x14ac:dyDescent="0.15">
      <c r="A3519" s="32" t="s">
        <v>521</v>
      </c>
      <c r="B3519" s="32" t="s">
        <v>638</v>
      </c>
      <c r="C3519" s="32" t="s">
        <v>32</v>
      </c>
      <c r="D3519" s="32" t="s">
        <v>148</v>
      </c>
      <c r="E3519" s="32" t="s">
        <v>149</v>
      </c>
      <c r="F3519" s="32" t="s">
        <v>253</v>
      </c>
      <c r="G3519" s="32"/>
      <c r="H3519" s="32" t="s">
        <v>641</v>
      </c>
      <c r="I3519" s="33">
        <v>5800000</v>
      </c>
      <c r="J3519" s="34">
        <v>34060</v>
      </c>
      <c r="K3519" s="35">
        <v>41604</v>
      </c>
      <c r="L3519" s="36">
        <v>41695</v>
      </c>
      <c r="M3519" s="36">
        <v>45189</v>
      </c>
      <c r="N3519" s="37">
        <v>36763</v>
      </c>
      <c r="O3519" s="37">
        <v>36581</v>
      </c>
      <c r="P3519" s="21">
        <v>0.66</v>
      </c>
      <c r="Q3519" s="33">
        <v>5800000000</v>
      </c>
      <c r="R3519" s="33">
        <v>0</v>
      </c>
      <c r="S3519" s="33">
        <v>21844565</v>
      </c>
      <c r="T3519" s="33">
        <v>0</v>
      </c>
      <c r="U3519" s="33">
        <v>5800000000</v>
      </c>
    </row>
    <row r="3520" spans="1:21" ht="18" customHeight="1" x14ac:dyDescent="0.15">
      <c r="A3520" s="32" t="s">
        <v>521</v>
      </c>
      <c r="B3520" s="32" t="s">
        <v>638</v>
      </c>
      <c r="C3520" s="32" t="s">
        <v>32</v>
      </c>
      <c r="D3520" s="32" t="s">
        <v>148</v>
      </c>
      <c r="E3520" s="32" t="s">
        <v>149</v>
      </c>
      <c r="F3520" s="32" t="s">
        <v>258</v>
      </c>
      <c r="G3520" s="32"/>
      <c r="H3520" s="32" t="s">
        <v>641</v>
      </c>
      <c r="I3520" s="33">
        <v>1789000</v>
      </c>
      <c r="J3520" s="34">
        <v>34060</v>
      </c>
      <c r="K3520" s="35">
        <v>41633</v>
      </c>
      <c r="L3520" s="36">
        <v>41876</v>
      </c>
      <c r="M3520" s="36">
        <v>45280</v>
      </c>
      <c r="N3520" s="37">
        <v>36763</v>
      </c>
      <c r="O3520" s="37">
        <v>36581</v>
      </c>
      <c r="P3520" s="21">
        <v>0.73</v>
      </c>
      <c r="Q3520" s="33">
        <v>0</v>
      </c>
      <c r="R3520" s="33">
        <v>1789000000</v>
      </c>
      <c r="S3520" s="33">
        <v>6529850</v>
      </c>
      <c r="T3520" s="33">
        <v>4152133</v>
      </c>
      <c r="U3520" s="33">
        <v>1789000000</v>
      </c>
    </row>
    <row r="3521" spans="1:21" ht="18" customHeight="1" x14ac:dyDescent="0.15">
      <c r="A3521" s="32" t="s">
        <v>521</v>
      </c>
      <c r="B3521" s="32" t="s">
        <v>638</v>
      </c>
      <c r="C3521" s="32" t="s">
        <v>32</v>
      </c>
      <c r="D3521" s="32" t="s">
        <v>148</v>
      </c>
      <c r="E3521" s="32" t="s">
        <v>149</v>
      </c>
      <c r="F3521" s="32" t="s">
        <v>258</v>
      </c>
      <c r="G3521" s="32"/>
      <c r="H3521" s="32" t="s">
        <v>641</v>
      </c>
      <c r="I3521" s="33">
        <v>6791000</v>
      </c>
      <c r="J3521" s="34">
        <v>34060</v>
      </c>
      <c r="K3521" s="35">
        <v>41633</v>
      </c>
      <c r="L3521" s="36">
        <v>41876</v>
      </c>
      <c r="M3521" s="36">
        <v>45280</v>
      </c>
      <c r="N3521" s="37">
        <v>36763</v>
      </c>
      <c r="O3521" s="37">
        <v>36581</v>
      </c>
      <c r="P3521" s="21">
        <v>0.73</v>
      </c>
      <c r="Q3521" s="33">
        <v>0</v>
      </c>
      <c r="R3521" s="33">
        <v>6791000000</v>
      </c>
      <c r="S3521" s="33">
        <v>24787150</v>
      </c>
      <c r="T3521" s="33">
        <v>15761394</v>
      </c>
      <c r="U3521" s="33">
        <v>6791000000</v>
      </c>
    </row>
    <row r="3522" spans="1:21" ht="18" customHeight="1" x14ac:dyDescent="0.15">
      <c r="A3522" s="32" t="s">
        <v>521</v>
      </c>
      <c r="B3522" s="32" t="s">
        <v>638</v>
      </c>
      <c r="C3522" s="32" t="s">
        <v>32</v>
      </c>
      <c r="D3522" s="32" t="s">
        <v>148</v>
      </c>
      <c r="E3522" s="32" t="s">
        <v>149</v>
      </c>
      <c r="F3522" s="32" t="s">
        <v>258</v>
      </c>
      <c r="G3522" s="32"/>
      <c r="H3522" s="32" t="s">
        <v>646</v>
      </c>
      <c r="I3522" s="33">
        <v>672000</v>
      </c>
      <c r="J3522" s="34">
        <v>34060</v>
      </c>
      <c r="K3522" s="35">
        <v>41633</v>
      </c>
      <c r="L3522" s="36">
        <v>41876</v>
      </c>
      <c r="M3522" s="36">
        <v>45280</v>
      </c>
      <c r="N3522" s="37">
        <v>36763</v>
      </c>
      <c r="O3522" s="37">
        <v>36581</v>
      </c>
      <c r="P3522" s="21">
        <v>0.73</v>
      </c>
      <c r="Q3522" s="33">
        <v>0</v>
      </c>
      <c r="R3522" s="33">
        <v>672000000</v>
      </c>
      <c r="S3522" s="33">
        <v>2452800</v>
      </c>
      <c r="T3522" s="33">
        <v>1559661</v>
      </c>
      <c r="U3522" s="33">
        <v>672000000</v>
      </c>
    </row>
    <row r="3523" spans="1:21" ht="18" customHeight="1" x14ac:dyDescent="0.15">
      <c r="A3523" s="32" t="s">
        <v>521</v>
      </c>
      <c r="B3523" s="32" t="s">
        <v>638</v>
      </c>
      <c r="C3523" s="32" t="s">
        <v>32</v>
      </c>
      <c r="D3523" s="32" t="s">
        <v>148</v>
      </c>
      <c r="E3523" s="32" t="s">
        <v>149</v>
      </c>
      <c r="F3523" s="32" t="s">
        <v>258</v>
      </c>
      <c r="G3523" s="32"/>
      <c r="H3523" s="32" t="s">
        <v>641</v>
      </c>
      <c r="I3523" s="33">
        <v>3480000</v>
      </c>
      <c r="J3523" s="34">
        <v>37712</v>
      </c>
      <c r="K3523" s="35">
        <v>41633</v>
      </c>
      <c r="L3523" s="36">
        <v>41876</v>
      </c>
      <c r="M3523" s="36">
        <v>45280</v>
      </c>
      <c r="N3523" s="37">
        <v>36763</v>
      </c>
      <c r="O3523" s="37">
        <v>36581</v>
      </c>
      <c r="P3523" s="21">
        <v>0.73</v>
      </c>
      <c r="Q3523" s="33">
        <v>0</v>
      </c>
      <c r="R3523" s="33">
        <v>3480000000</v>
      </c>
      <c r="S3523" s="33">
        <v>12702000</v>
      </c>
      <c r="T3523" s="33">
        <v>8076815</v>
      </c>
      <c r="U3523" s="33">
        <v>3480000000</v>
      </c>
    </row>
    <row r="3524" spans="1:21" ht="18" customHeight="1" x14ac:dyDescent="0.15">
      <c r="A3524" s="32" t="s">
        <v>521</v>
      </c>
      <c r="B3524" s="32" t="s">
        <v>638</v>
      </c>
      <c r="C3524" s="32" t="s">
        <v>32</v>
      </c>
      <c r="D3524" s="32" t="s">
        <v>148</v>
      </c>
      <c r="E3524" s="32" t="s">
        <v>149</v>
      </c>
      <c r="F3524" s="32" t="s">
        <v>258</v>
      </c>
      <c r="G3524" s="32"/>
      <c r="H3524" s="32" t="s">
        <v>641</v>
      </c>
      <c r="I3524" s="33">
        <v>941000</v>
      </c>
      <c r="J3524" s="34">
        <v>34425</v>
      </c>
      <c r="K3524" s="35">
        <v>41633</v>
      </c>
      <c r="L3524" s="36">
        <v>41876</v>
      </c>
      <c r="M3524" s="36">
        <v>45280</v>
      </c>
      <c r="N3524" s="37">
        <v>36763</v>
      </c>
      <c r="O3524" s="37">
        <v>36581</v>
      </c>
      <c r="P3524" s="21">
        <v>0.73</v>
      </c>
      <c r="Q3524" s="33">
        <v>0</v>
      </c>
      <c r="R3524" s="33">
        <v>941000000</v>
      </c>
      <c r="S3524" s="33">
        <v>3434650</v>
      </c>
      <c r="T3524" s="33">
        <v>2183989</v>
      </c>
      <c r="U3524" s="33">
        <v>941000000</v>
      </c>
    </row>
    <row r="3525" spans="1:21" ht="18" customHeight="1" x14ac:dyDescent="0.15">
      <c r="A3525" s="32" t="s">
        <v>521</v>
      </c>
      <c r="B3525" s="32" t="s">
        <v>638</v>
      </c>
      <c r="C3525" s="32" t="s">
        <v>32</v>
      </c>
      <c r="D3525" s="32" t="s">
        <v>148</v>
      </c>
      <c r="E3525" s="32" t="s">
        <v>149</v>
      </c>
      <c r="F3525" s="32" t="s">
        <v>258</v>
      </c>
      <c r="G3525" s="32"/>
      <c r="H3525" s="32" t="s">
        <v>646</v>
      </c>
      <c r="I3525" s="33">
        <v>662000</v>
      </c>
      <c r="J3525" s="34">
        <v>34060</v>
      </c>
      <c r="K3525" s="35">
        <v>41633</v>
      </c>
      <c r="L3525" s="36">
        <v>41876</v>
      </c>
      <c r="M3525" s="36">
        <v>45280</v>
      </c>
      <c r="N3525" s="37">
        <v>36763</v>
      </c>
      <c r="O3525" s="37">
        <v>36581</v>
      </c>
      <c r="P3525" s="21">
        <v>0.73</v>
      </c>
      <c r="Q3525" s="33">
        <v>0</v>
      </c>
      <c r="R3525" s="33">
        <v>662000000</v>
      </c>
      <c r="S3525" s="33">
        <v>2416300</v>
      </c>
      <c r="T3525" s="33">
        <v>1536452</v>
      </c>
      <c r="U3525" s="33">
        <v>662000000</v>
      </c>
    </row>
    <row r="3526" spans="1:21" ht="18" customHeight="1" x14ac:dyDescent="0.15">
      <c r="A3526" s="32" t="s">
        <v>521</v>
      </c>
      <c r="B3526" s="32" t="s">
        <v>638</v>
      </c>
      <c r="C3526" s="32" t="s">
        <v>32</v>
      </c>
      <c r="D3526" s="32" t="s">
        <v>148</v>
      </c>
      <c r="E3526" s="32" t="s">
        <v>149</v>
      </c>
      <c r="F3526" s="32" t="s">
        <v>258</v>
      </c>
      <c r="G3526" s="32"/>
      <c r="H3526" s="32" t="s">
        <v>641</v>
      </c>
      <c r="I3526" s="33">
        <v>4000000</v>
      </c>
      <c r="J3526" s="34">
        <v>41365</v>
      </c>
      <c r="K3526" s="35">
        <v>41633</v>
      </c>
      <c r="L3526" s="36">
        <v>41876</v>
      </c>
      <c r="M3526" s="36">
        <v>45280</v>
      </c>
      <c r="N3526" s="37">
        <v>36763</v>
      </c>
      <c r="O3526" s="37">
        <v>36581</v>
      </c>
      <c r="P3526" s="21">
        <v>0.73</v>
      </c>
      <c r="Q3526" s="33">
        <v>0</v>
      </c>
      <c r="R3526" s="33">
        <v>4000000000</v>
      </c>
      <c r="S3526" s="33">
        <v>14600000</v>
      </c>
      <c r="T3526" s="33">
        <v>9283696</v>
      </c>
      <c r="U3526" s="33">
        <v>4000000000</v>
      </c>
    </row>
    <row r="3527" spans="1:21" ht="18" customHeight="1" x14ac:dyDescent="0.15">
      <c r="A3527" s="32" t="s">
        <v>521</v>
      </c>
      <c r="B3527" s="32" t="s">
        <v>638</v>
      </c>
      <c r="C3527" s="32" t="s">
        <v>32</v>
      </c>
      <c r="D3527" s="32" t="s">
        <v>148</v>
      </c>
      <c r="E3527" s="32" t="s">
        <v>149</v>
      </c>
      <c r="F3527" s="32" t="s">
        <v>647</v>
      </c>
      <c r="G3527" s="32"/>
      <c r="H3527" s="32" t="s">
        <v>641</v>
      </c>
      <c r="I3527" s="33">
        <v>3973000</v>
      </c>
      <c r="J3527" s="34">
        <v>34060</v>
      </c>
      <c r="K3527" s="35">
        <v>41667</v>
      </c>
      <c r="L3527" s="36">
        <v>41876</v>
      </c>
      <c r="M3527" s="36">
        <v>45280</v>
      </c>
      <c r="N3527" s="37">
        <v>36763</v>
      </c>
      <c r="O3527" s="37">
        <v>36581</v>
      </c>
      <c r="P3527" s="21">
        <v>0.72</v>
      </c>
      <c r="Q3527" s="33">
        <v>0</v>
      </c>
      <c r="R3527" s="33">
        <v>3973000000</v>
      </c>
      <c r="S3527" s="33">
        <v>14302800</v>
      </c>
      <c r="T3527" s="33">
        <v>9094715</v>
      </c>
      <c r="U3527" s="33">
        <v>3973000000</v>
      </c>
    </row>
    <row r="3528" spans="1:21" ht="18" customHeight="1" x14ac:dyDescent="0.15">
      <c r="A3528" s="32" t="s">
        <v>521</v>
      </c>
      <c r="B3528" s="32" t="s">
        <v>638</v>
      </c>
      <c r="C3528" s="32" t="s">
        <v>32</v>
      </c>
      <c r="D3528" s="32" t="s">
        <v>148</v>
      </c>
      <c r="E3528" s="32" t="s">
        <v>149</v>
      </c>
      <c r="F3528" s="32" t="s">
        <v>647</v>
      </c>
      <c r="G3528" s="32"/>
      <c r="H3528" s="32" t="s">
        <v>641</v>
      </c>
      <c r="I3528" s="33">
        <v>4380000</v>
      </c>
      <c r="J3528" s="34">
        <v>37347</v>
      </c>
      <c r="K3528" s="35">
        <v>41667</v>
      </c>
      <c r="L3528" s="36">
        <v>41876</v>
      </c>
      <c r="M3528" s="36">
        <v>45280</v>
      </c>
      <c r="N3528" s="37">
        <v>36763</v>
      </c>
      <c r="O3528" s="37">
        <v>36581</v>
      </c>
      <c r="P3528" s="21">
        <v>0.72</v>
      </c>
      <c r="Q3528" s="33">
        <v>0</v>
      </c>
      <c r="R3528" s="33">
        <v>4380000000</v>
      </c>
      <c r="S3528" s="33">
        <v>15768000</v>
      </c>
      <c r="T3528" s="33">
        <v>10026391</v>
      </c>
      <c r="U3528" s="33">
        <v>4380000000</v>
      </c>
    </row>
    <row r="3529" spans="1:21" ht="18" customHeight="1" x14ac:dyDescent="0.15">
      <c r="A3529" s="32" t="s">
        <v>521</v>
      </c>
      <c r="B3529" s="32" t="s">
        <v>638</v>
      </c>
      <c r="C3529" s="32" t="s">
        <v>32</v>
      </c>
      <c r="D3529" s="32" t="s">
        <v>148</v>
      </c>
      <c r="E3529" s="32" t="s">
        <v>149</v>
      </c>
      <c r="F3529" s="32" t="s">
        <v>647</v>
      </c>
      <c r="G3529" s="32"/>
      <c r="H3529" s="32" t="s">
        <v>641</v>
      </c>
      <c r="I3529" s="33">
        <v>1412000</v>
      </c>
      <c r="J3529" s="34">
        <v>34425</v>
      </c>
      <c r="K3529" s="35">
        <v>41667</v>
      </c>
      <c r="L3529" s="36">
        <v>41876</v>
      </c>
      <c r="M3529" s="36">
        <v>45280</v>
      </c>
      <c r="N3529" s="37">
        <v>36763</v>
      </c>
      <c r="O3529" s="37">
        <v>36581</v>
      </c>
      <c r="P3529" s="21">
        <v>0.72</v>
      </c>
      <c r="Q3529" s="33">
        <v>0</v>
      </c>
      <c r="R3529" s="33">
        <v>1412000000</v>
      </c>
      <c r="S3529" s="33">
        <v>5083200</v>
      </c>
      <c r="T3529" s="33">
        <v>3232252</v>
      </c>
      <c r="U3529" s="33">
        <v>1412000000</v>
      </c>
    </row>
    <row r="3530" spans="1:21" ht="18" customHeight="1" x14ac:dyDescent="0.15">
      <c r="A3530" s="32" t="s">
        <v>521</v>
      </c>
      <c r="B3530" s="32" t="s">
        <v>638</v>
      </c>
      <c r="C3530" s="32" t="s">
        <v>32</v>
      </c>
      <c r="D3530" s="32" t="s">
        <v>148</v>
      </c>
      <c r="E3530" s="32" t="s">
        <v>149</v>
      </c>
      <c r="F3530" s="32" t="s">
        <v>647</v>
      </c>
      <c r="G3530" s="32"/>
      <c r="H3530" s="32" t="s">
        <v>646</v>
      </c>
      <c r="I3530" s="33">
        <v>346000</v>
      </c>
      <c r="J3530" s="34">
        <v>34060</v>
      </c>
      <c r="K3530" s="35">
        <v>41667</v>
      </c>
      <c r="L3530" s="36">
        <v>41876</v>
      </c>
      <c r="M3530" s="36">
        <v>45280</v>
      </c>
      <c r="N3530" s="37">
        <v>36763</v>
      </c>
      <c r="O3530" s="37">
        <v>36581</v>
      </c>
      <c r="P3530" s="21">
        <v>0.72</v>
      </c>
      <c r="Q3530" s="33">
        <v>0</v>
      </c>
      <c r="R3530" s="33">
        <v>346000000</v>
      </c>
      <c r="S3530" s="33">
        <v>1245600</v>
      </c>
      <c r="T3530" s="33">
        <v>792039</v>
      </c>
      <c r="U3530" s="33">
        <v>346000000</v>
      </c>
    </row>
    <row r="3531" spans="1:21" ht="18" customHeight="1" x14ac:dyDescent="0.15">
      <c r="A3531" s="32" t="s">
        <v>521</v>
      </c>
      <c r="B3531" s="32" t="s">
        <v>638</v>
      </c>
      <c r="C3531" s="32" t="s">
        <v>32</v>
      </c>
      <c r="D3531" s="32" t="s">
        <v>148</v>
      </c>
      <c r="E3531" s="32" t="s">
        <v>149</v>
      </c>
      <c r="F3531" s="32" t="s">
        <v>647</v>
      </c>
      <c r="G3531" s="32"/>
      <c r="H3531" s="32" t="s">
        <v>641</v>
      </c>
      <c r="I3531" s="33">
        <v>4224000</v>
      </c>
      <c r="J3531" s="34">
        <v>37712</v>
      </c>
      <c r="K3531" s="35">
        <v>41667</v>
      </c>
      <c r="L3531" s="36">
        <v>41876</v>
      </c>
      <c r="M3531" s="36">
        <v>45280</v>
      </c>
      <c r="N3531" s="37">
        <v>36763</v>
      </c>
      <c r="O3531" s="37">
        <v>36581</v>
      </c>
      <c r="P3531" s="21">
        <v>0.72</v>
      </c>
      <c r="Q3531" s="33">
        <v>0</v>
      </c>
      <c r="R3531" s="33">
        <v>4224000000</v>
      </c>
      <c r="S3531" s="33">
        <v>15206400</v>
      </c>
      <c r="T3531" s="33">
        <v>9669287</v>
      </c>
      <c r="U3531" s="33">
        <v>4224000000</v>
      </c>
    </row>
    <row r="3532" spans="1:21" ht="18" customHeight="1" x14ac:dyDescent="0.15">
      <c r="A3532" s="32" t="s">
        <v>521</v>
      </c>
      <c r="B3532" s="32" t="s">
        <v>638</v>
      </c>
      <c r="C3532" s="32" t="s">
        <v>32</v>
      </c>
      <c r="D3532" s="32" t="s">
        <v>148</v>
      </c>
      <c r="E3532" s="32" t="s">
        <v>149</v>
      </c>
      <c r="F3532" s="32" t="s">
        <v>647</v>
      </c>
      <c r="G3532" s="32"/>
      <c r="H3532" s="32" t="s">
        <v>641</v>
      </c>
      <c r="I3532" s="33">
        <v>3638000</v>
      </c>
      <c r="J3532" s="34">
        <v>41365</v>
      </c>
      <c r="K3532" s="35">
        <v>41667</v>
      </c>
      <c r="L3532" s="36">
        <v>41876</v>
      </c>
      <c r="M3532" s="36">
        <v>45280</v>
      </c>
      <c r="N3532" s="37">
        <v>36763</v>
      </c>
      <c r="O3532" s="37">
        <v>36581</v>
      </c>
      <c r="P3532" s="21">
        <v>0.72</v>
      </c>
      <c r="Q3532" s="33">
        <v>0</v>
      </c>
      <c r="R3532" s="33">
        <v>3638000000</v>
      </c>
      <c r="S3532" s="33">
        <v>13096800</v>
      </c>
      <c r="T3532" s="33">
        <v>8327857</v>
      </c>
      <c r="U3532" s="33">
        <v>3638000000</v>
      </c>
    </row>
    <row r="3533" spans="1:21" ht="18" customHeight="1" x14ac:dyDescent="0.15">
      <c r="A3533" s="32" t="s">
        <v>521</v>
      </c>
      <c r="B3533" s="32" t="s">
        <v>638</v>
      </c>
      <c r="C3533" s="32" t="s">
        <v>32</v>
      </c>
      <c r="D3533" s="32" t="s">
        <v>148</v>
      </c>
      <c r="E3533" s="32" t="s">
        <v>149</v>
      </c>
      <c r="F3533" s="32" t="s">
        <v>259</v>
      </c>
      <c r="G3533" s="32"/>
      <c r="H3533" s="32" t="s">
        <v>641</v>
      </c>
      <c r="I3533" s="33">
        <v>5362000</v>
      </c>
      <c r="J3533" s="34">
        <v>41365</v>
      </c>
      <c r="K3533" s="35">
        <v>41695</v>
      </c>
      <c r="L3533" s="36">
        <v>41876</v>
      </c>
      <c r="M3533" s="36">
        <v>45280</v>
      </c>
      <c r="N3533" s="37">
        <v>36763</v>
      </c>
      <c r="O3533" s="37">
        <v>36581</v>
      </c>
      <c r="P3533" s="21">
        <v>0.65</v>
      </c>
      <c r="Q3533" s="33">
        <v>0</v>
      </c>
      <c r="R3533" s="33">
        <v>5362000000</v>
      </c>
      <c r="S3533" s="33">
        <v>17426500</v>
      </c>
      <c r="T3533" s="33">
        <v>11080981</v>
      </c>
      <c r="U3533" s="33">
        <v>5362000000</v>
      </c>
    </row>
    <row r="3534" spans="1:21" ht="18" customHeight="1" x14ac:dyDescent="0.15">
      <c r="A3534" s="32" t="s">
        <v>521</v>
      </c>
      <c r="B3534" s="32" t="s">
        <v>638</v>
      </c>
      <c r="C3534" s="32" t="s">
        <v>32</v>
      </c>
      <c r="D3534" s="32" t="s">
        <v>148</v>
      </c>
      <c r="E3534" s="32" t="s">
        <v>149</v>
      </c>
      <c r="F3534" s="32" t="s">
        <v>262</v>
      </c>
      <c r="G3534" s="32"/>
      <c r="H3534" s="32" t="s">
        <v>641</v>
      </c>
      <c r="I3534" s="33">
        <v>4753000</v>
      </c>
      <c r="J3534" s="34">
        <v>41000</v>
      </c>
      <c r="K3534" s="35">
        <v>41786</v>
      </c>
      <c r="L3534" s="36">
        <v>41876</v>
      </c>
      <c r="M3534" s="36">
        <v>45370</v>
      </c>
      <c r="N3534" s="37">
        <v>36763</v>
      </c>
      <c r="O3534" s="37">
        <v>36581</v>
      </c>
      <c r="P3534" s="21">
        <v>0.63500000000000001</v>
      </c>
      <c r="Q3534" s="33">
        <v>0</v>
      </c>
      <c r="R3534" s="33">
        <v>4753000000</v>
      </c>
      <c r="S3534" s="33">
        <v>15090775</v>
      </c>
      <c r="T3534" s="33">
        <v>16997851</v>
      </c>
      <c r="U3534" s="33">
        <v>4753000000</v>
      </c>
    </row>
    <row r="3535" spans="1:21" ht="18" customHeight="1" x14ac:dyDescent="0.15">
      <c r="A3535" s="32" t="s">
        <v>521</v>
      </c>
      <c r="B3535" s="32" t="s">
        <v>638</v>
      </c>
      <c r="C3535" s="32" t="s">
        <v>32</v>
      </c>
      <c r="D3535" s="32" t="s">
        <v>148</v>
      </c>
      <c r="E3535" s="32" t="s">
        <v>149</v>
      </c>
      <c r="F3535" s="32" t="s">
        <v>262</v>
      </c>
      <c r="G3535" s="32"/>
      <c r="H3535" s="32" t="s">
        <v>641</v>
      </c>
      <c r="I3535" s="33">
        <v>3904000</v>
      </c>
      <c r="J3535" s="34">
        <v>41365</v>
      </c>
      <c r="K3535" s="35">
        <v>41786</v>
      </c>
      <c r="L3535" s="36">
        <v>41876</v>
      </c>
      <c r="M3535" s="36">
        <v>45370</v>
      </c>
      <c r="N3535" s="37">
        <v>36763</v>
      </c>
      <c r="O3535" s="37">
        <v>36581</v>
      </c>
      <c r="P3535" s="21">
        <v>0.63500000000000001</v>
      </c>
      <c r="Q3535" s="33">
        <v>0</v>
      </c>
      <c r="R3535" s="33">
        <v>3904000000</v>
      </c>
      <c r="S3535" s="33">
        <v>12395200</v>
      </c>
      <c r="T3535" s="33">
        <v>13961626</v>
      </c>
      <c r="U3535" s="33">
        <v>3904000000</v>
      </c>
    </row>
    <row r="3536" spans="1:21" ht="18" customHeight="1" x14ac:dyDescent="0.15">
      <c r="A3536" s="32" t="s">
        <v>521</v>
      </c>
      <c r="B3536" s="32" t="s">
        <v>638</v>
      </c>
      <c r="C3536" s="32" t="s">
        <v>32</v>
      </c>
      <c r="D3536" s="32" t="s">
        <v>148</v>
      </c>
      <c r="E3536" s="32" t="s">
        <v>149</v>
      </c>
      <c r="F3536" s="32" t="s">
        <v>270</v>
      </c>
      <c r="G3536" s="32"/>
      <c r="H3536" s="32" t="s">
        <v>641</v>
      </c>
      <c r="I3536" s="33">
        <v>1076000</v>
      </c>
      <c r="J3536" s="34">
        <v>34425</v>
      </c>
      <c r="K3536" s="35">
        <v>41814</v>
      </c>
      <c r="L3536" s="36">
        <v>42060</v>
      </c>
      <c r="M3536" s="36">
        <v>45463</v>
      </c>
      <c r="N3536" s="37">
        <v>36763</v>
      </c>
      <c r="O3536" s="37">
        <v>36581</v>
      </c>
      <c r="P3536" s="21">
        <v>0.64500000000000002</v>
      </c>
      <c r="Q3536" s="33">
        <v>0</v>
      </c>
      <c r="R3536" s="33">
        <v>0</v>
      </c>
      <c r="S3536" s="33">
        <v>3470100</v>
      </c>
      <c r="T3536" s="33">
        <v>3470100</v>
      </c>
      <c r="U3536" s="33">
        <v>1076000000</v>
      </c>
    </row>
    <row r="3537" spans="1:21" ht="18" customHeight="1" x14ac:dyDescent="0.15">
      <c r="A3537" s="32" t="s">
        <v>521</v>
      </c>
      <c r="B3537" s="32" t="s">
        <v>638</v>
      </c>
      <c r="C3537" s="32" t="s">
        <v>32</v>
      </c>
      <c r="D3537" s="32" t="s">
        <v>148</v>
      </c>
      <c r="E3537" s="32" t="s">
        <v>149</v>
      </c>
      <c r="F3537" s="32" t="s">
        <v>282</v>
      </c>
      <c r="G3537" s="32"/>
      <c r="H3537" s="32" t="s">
        <v>641</v>
      </c>
      <c r="I3537" s="33">
        <v>975000</v>
      </c>
      <c r="J3537" s="34">
        <v>34425</v>
      </c>
      <c r="K3537" s="35">
        <v>41907</v>
      </c>
      <c r="L3537" s="36">
        <v>42060</v>
      </c>
      <c r="M3537" s="36">
        <v>45555</v>
      </c>
      <c r="N3537" s="37">
        <v>36763</v>
      </c>
      <c r="O3537" s="37">
        <v>36581</v>
      </c>
      <c r="P3537" s="21">
        <v>0.58799999999999997</v>
      </c>
      <c r="Q3537" s="33">
        <v>0</v>
      </c>
      <c r="R3537" s="33">
        <v>0</v>
      </c>
      <c r="S3537" s="33">
        <v>2866500</v>
      </c>
      <c r="T3537" s="33">
        <v>2866500</v>
      </c>
      <c r="U3537" s="33">
        <v>975000000</v>
      </c>
    </row>
    <row r="3538" spans="1:21" ht="18" customHeight="1" x14ac:dyDescent="0.15">
      <c r="A3538" s="32" t="s">
        <v>521</v>
      </c>
      <c r="B3538" s="32" t="s">
        <v>638</v>
      </c>
      <c r="C3538" s="32" t="s">
        <v>32</v>
      </c>
      <c r="D3538" s="32" t="s">
        <v>148</v>
      </c>
      <c r="E3538" s="32" t="s">
        <v>149</v>
      </c>
      <c r="F3538" s="32" t="s">
        <v>282</v>
      </c>
      <c r="G3538" s="32"/>
      <c r="H3538" s="32" t="s">
        <v>641</v>
      </c>
      <c r="I3538" s="33">
        <v>403000</v>
      </c>
      <c r="J3538" s="34">
        <v>34425</v>
      </c>
      <c r="K3538" s="35">
        <v>41907</v>
      </c>
      <c r="L3538" s="36">
        <v>42060</v>
      </c>
      <c r="M3538" s="36">
        <v>45555</v>
      </c>
      <c r="N3538" s="37">
        <v>36763</v>
      </c>
      <c r="O3538" s="37">
        <v>36581</v>
      </c>
      <c r="P3538" s="21">
        <v>0.58799999999999997</v>
      </c>
      <c r="Q3538" s="33">
        <v>0</v>
      </c>
      <c r="R3538" s="33">
        <v>0</v>
      </c>
      <c r="S3538" s="33">
        <v>1184820</v>
      </c>
      <c r="T3538" s="33">
        <v>1184820</v>
      </c>
      <c r="U3538" s="33">
        <v>403000000</v>
      </c>
    </row>
    <row r="3539" spans="1:21" ht="18" customHeight="1" x14ac:dyDescent="0.15">
      <c r="A3539" s="32" t="s">
        <v>521</v>
      </c>
      <c r="B3539" s="32" t="s">
        <v>638</v>
      </c>
      <c r="C3539" s="32" t="s">
        <v>32</v>
      </c>
      <c r="D3539" s="32" t="s">
        <v>148</v>
      </c>
      <c r="E3539" s="32" t="s">
        <v>149</v>
      </c>
      <c r="F3539" s="32" t="s">
        <v>282</v>
      </c>
      <c r="G3539" s="32"/>
      <c r="H3539" s="32" t="s">
        <v>641</v>
      </c>
      <c r="I3539" s="33">
        <v>1782000</v>
      </c>
      <c r="J3539" s="34">
        <v>34425</v>
      </c>
      <c r="K3539" s="35">
        <v>41907</v>
      </c>
      <c r="L3539" s="36">
        <v>42060</v>
      </c>
      <c r="M3539" s="36">
        <v>45555</v>
      </c>
      <c r="N3539" s="37">
        <v>36763</v>
      </c>
      <c r="O3539" s="37">
        <v>36581</v>
      </c>
      <c r="P3539" s="21">
        <v>0.58799999999999997</v>
      </c>
      <c r="Q3539" s="33">
        <v>0</v>
      </c>
      <c r="R3539" s="33">
        <v>0</v>
      </c>
      <c r="S3539" s="33">
        <v>5239080</v>
      </c>
      <c r="T3539" s="33">
        <v>5239080</v>
      </c>
      <c r="U3539" s="33">
        <v>1782000000</v>
      </c>
    </row>
    <row r="3540" spans="1:21" ht="18" customHeight="1" x14ac:dyDescent="0.15">
      <c r="A3540" s="32" t="s">
        <v>521</v>
      </c>
      <c r="B3540" s="32" t="s">
        <v>638</v>
      </c>
      <c r="C3540" s="32" t="s">
        <v>32</v>
      </c>
      <c r="D3540" s="32" t="s">
        <v>148</v>
      </c>
      <c r="E3540" s="32" t="s">
        <v>149</v>
      </c>
      <c r="F3540" s="32" t="s">
        <v>284</v>
      </c>
      <c r="G3540" s="32"/>
      <c r="H3540" s="32" t="s">
        <v>641</v>
      </c>
      <c r="I3540" s="33">
        <v>467000</v>
      </c>
      <c r="J3540" s="34">
        <v>34425</v>
      </c>
      <c r="K3540" s="35">
        <v>41969</v>
      </c>
      <c r="L3540" s="36">
        <v>42060</v>
      </c>
      <c r="M3540" s="36">
        <v>45555</v>
      </c>
      <c r="N3540" s="37">
        <v>36763</v>
      </c>
      <c r="O3540" s="37">
        <v>36581</v>
      </c>
      <c r="P3540" s="21">
        <v>0.52</v>
      </c>
      <c r="Q3540" s="33">
        <v>0</v>
      </c>
      <c r="R3540" s="33">
        <v>0</v>
      </c>
      <c r="S3540" s="33">
        <v>1214200</v>
      </c>
      <c r="T3540" s="33">
        <v>1214200</v>
      </c>
      <c r="U3540" s="33">
        <v>467000000</v>
      </c>
    </row>
    <row r="3541" spans="1:21" ht="18" customHeight="1" x14ac:dyDescent="0.15">
      <c r="A3541" s="32" t="s">
        <v>521</v>
      </c>
      <c r="B3541" s="32" t="s">
        <v>638</v>
      </c>
      <c r="C3541" s="32" t="s">
        <v>32</v>
      </c>
      <c r="D3541" s="32" t="s">
        <v>148</v>
      </c>
      <c r="E3541" s="32" t="s">
        <v>149</v>
      </c>
      <c r="F3541" s="32" t="s">
        <v>284</v>
      </c>
      <c r="G3541" s="32"/>
      <c r="H3541" s="32" t="s">
        <v>641</v>
      </c>
      <c r="I3541" s="33">
        <v>1010650</v>
      </c>
      <c r="J3541" s="34">
        <v>34425</v>
      </c>
      <c r="K3541" s="35">
        <v>41969</v>
      </c>
      <c r="L3541" s="36">
        <v>42060</v>
      </c>
      <c r="M3541" s="36">
        <v>45555</v>
      </c>
      <c r="N3541" s="37">
        <v>36763</v>
      </c>
      <c r="O3541" s="37">
        <v>36581</v>
      </c>
      <c r="P3541" s="21">
        <v>0.52</v>
      </c>
      <c r="Q3541" s="33">
        <v>0</v>
      </c>
      <c r="R3541" s="33">
        <v>0</v>
      </c>
      <c r="S3541" s="33">
        <v>2627690</v>
      </c>
      <c r="T3541" s="33">
        <v>2627690</v>
      </c>
      <c r="U3541" s="33">
        <v>1010650000</v>
      </c>
    </row>
    <row r="3542" spans="1:21" ht="18" customHeight="1" x14ac:dyDescent="0.15">
      <c r="A3542" s="32" t="s">
        <v>521</v>
      </c>
      <c r="B3542" s="32" t="s">
        <v>638</v>
      </c>
      <c r="C3542" s="32" t="s">
        <v>32</v>
      </c>
      <c r="D3542" s="32" t="s">
        <v>148</v>
      </c>
      <c r="E3542" s="32" t="s">
        <v>149</v>
      </c>
      <c r="F3542" s="32" t="s">
        <v>284</v>
      </c>
      <c r="G3542" s="32"/>
      <c r="H3542" s="32" t="s">
        <v>641</v>
      </c>
      <c r="I3542" s="33">
        <v>4073000</v>
      </c>
      <c r="J3542" s="34">
        <v>34425</v>
      </c>
      <c r="K3542" s="35">
        <v>41969</v>
      </c>
      <c r="L3542" s="36">
        <v>42060</v>
      </c>
      <c r="M3542" s="36">
        <v>45555</v>
      </c>
      <c r="N3542" s="37">
        <v>36763</v>
      </c>
      <c r="O3542" s="37">
        <v>36581</v>
      </c>
      <c r="P3542" s="21">
        <v>0.52</v>
      </c>
      <c r="Q3542" s="33">
        <v>0</v>
      </c>
      <c r="R3542" s="33">
        <v>0</v>
      </c>
      <c r="S3542" s="33">
        <v>10589800</v>
      </c>
      <c r="T3542" s="33">
        <v>10589800</v>
      </c>
      <c r="U3542" s="33">
        <v>4073000000</v>
      </c>
    </row>
    <row r="3543" spans="1:21" ht="18" customHeight="1" x14ac:dyDescent="0.15">
      <c r="A3543" s="32" t="s">
        <v>521</v>
      </c>
      <c r="B3543" s="32" t="s">
        <v>638</v>
      </c>
      <c r="C3543" s="32" t="s">
        <v>32</v>
      </c>
      <c r="D3543" s="32" t="s">
        <v>148</v>
      </c>
      <c r="E3543" s="32" t="s">
        <v>149</v>
      </c>
      <c r="F3543" s="32" t="s">
        <v>284</v>
      </c>
      <c r="G3543" s="32"/>
      <c r="H3543" s="32" t="s">
        <v>641</v>
      </c>
      <c r="I3543" s="33">
        <v>327350</v>
      </c>
      <c r="J3543" s="34">
        <v>34425</v>
      </c>
      <c r="K3543" s="35">
        <v>41969</v>
      </c>
      <c r="L3543" s="36">
        <v>42060</v>
      </c>
      <c r="M3543" s="36">
        <v>45555</v>
      </c>
      <c r="N3543" s="37">
        <v>36763</v>
      </c>
      <c r="O3543" s="37">
        <v>36581</v>
      </c>
      <c r="P3543" s="21">
        <v>0.52</v>
      </c>
      <c r="Q3543" s="33">
        <v>0</v>
      </c>
      <c r="R3543" s="33">
        <v>0</v>
      </c>
      <c r="S3543" s="33">
        <v>851110</v>
      </c>
      <c r="T3543" s="33">
        <v>851110</v>
      </c>
      <c r="U3543" s="33">
        <v>327350000</v>
      </c>
    </row>
    <row r="3544" spans="1:21" ht="18" customHeight="1" x14ac:dyDescent="0.15">
      <c r="A3544" s="32" t="s">
        <v>521</v>
      </c>
      <c r="B3544" s="32" t="s">
        <v>638</v>
      </c>
      <c r="C3544" s="32" t="s">
        <v>32</v>
      </c>
      <c r="D3544" s="32" t="s">
        <v>148</v>
      </c>
      <c r="E3544" s="32" t="s">
        <v>149</v>
      </c>
      <c r="F3544" s="32" t="s">
        <v>287</v>
      </c>
      <c r="G3544" s="32"/>
      <c r="H3544" s="32" t="s">
        <v>641</v>
      </c>
      <c r="I3544" s="33">
        <v>4060000</v>
      </c>
      <c r="J3544" s="34">
        <v>38078</v>
      </c>
      <c r="K3544" s="35">
        <v>41997</v>
      </c>
      <c r="L3544" s="36">
        <v>42241</v>
      </c>
      <c r="M3544" s="36">
        <v>45646</v>
      </c>
      <c r="N3544" s="37">
        <v>36763</v>
      </c>
      <c r="O3544" s="37">
        <v>36581</v>
      </c>
      <c r="P3544" s="21">
        <v>0.42599999999999999</v>
      </c>
      <c r="Q3544" s="33">
        <v>0</v>
      </c>
      <c r="R3544" s="33">
        <v>0</v>
      </c>
      <c r="S3544" s="33">
        <v>8647800</v>
      </c>
      <c r="T3544" s="33">
        <v>8647800</v>
      </c>
      <c r="U3544" s="33">
        <v>4060000000</v>
      </c>
    </row>
    <row r="3545" spans="1:21" ht="18" customHeight="1" x14ac:dyDescent="0.15">
      <c r="A3545" s="32" t="s">
        <v>521</v>
      </c>
      <c r="B3545" s="32" t="s">
        <v>638</v>
      </c>
      <c r="C3545" s="32" t="s">
        <v>32</v>
      </c>
      <c r="D3545" s="32" t="s">
        <v>148</v>
      </c>
      <c r="E3545" s="32" t="s">
        <v>149</v>
      </c>
      <c r="F3545" s="32" t="s">
        <v>287</v>
      </c>
      <c r="G3545" s="32"/>
      <c r="H3545" s="32" t="s">
        <v>641</v>
      </c>
      <c r="I3545" s="33">
        <v>1850000</v>
      </c>
      <c r="J3545" s="34">
        <v>34425</v>
      </c>
      <c r="K3545" s="35">
        <v>41997</v>
      </c>
      <c r="L3545" s="36">
        <v>42241</v>
      </c>
      <c r="M3545" s="36">
        <v>45646</v>
      </c>
      <c r="N3545" s="37">
        <v>36763</v>
      </c>
      <c r="O3545" s="37">
        <v>36581</v>
      </c>
      <c r="P3545" s="21">
        <v>0.42599999999999999</v>
      </c>
      <c r="Q3545" s="33">
        <v>0</v>
      </c>
      <c r="R3545" s="33">
        <v>0</v>
      </c>
      <c r="S3545" s="33">
        <v>3940500</v>
      </c>
      <c r="T3545" s="33">
        <v>3940500</v>
      </c>
      <c r="U3545" s="33">
        <v>1850000000</v>
      </c>
    </row>
    <row r="3546" spans="1:21" ht="18" customHeight="1" x14ac:dyDescent="0.15">
      <c r="A3546" s="32" t="s">
        <v>521</v>
      </c>
      <c r="B3546" s="32" t="s">
        <v>638</v>
      </c>
      <c r="C3546" s="32" t="s">
        <v>32</v>
      </c>
      <c r="D3546" s="32" t="s">
        <v>148</v>
      </c>
      <c r="E3546" s="32" t="s">
        <v>149</v>
      </c>
      <c r="F3546" s="32" t="s">
        <v>287</v>
      </c>
      <c r="G3546" s="32"/>
      <c r="H3546" s="32" t="s">
        <v>641</v>
      </c>
      <c r="I3546" s="33">
        <v>571000</v>
      </c>
      <c r="J3546" s="34">
        <v>34790</v>
      </c>
      <c r="K3546" s="35">
        <v>41997</v>
      </c>
      <c r="L3546" s="36">
        <v>42241</v>
      </c>
      <c r="M3546" s="36">
        <v>45646</v>
      </c>
      <c r="N3546" s="37">
        <v>36763</v>
      </c>
      <c r="O3546" s="37">
        <v>36581</v>
      </c>
      <c r="P3546" s="21">
        <v>0.42599999999999999</v>
      </c>
      <c r="Q3546" s="33">
        <v>0</v>
      </c>
      <c r="R3546" s="33">
        <v>0</v>
      </c>
      <c r="S3546" s="33">
        <v>1216230</v>
      </c>
      <c r="T3546" s="33">
        <v>1216230</v>
      </c>
      <c r="U3546" s="33">
        <v>571000000</v>
      </c>
    </row>
    <row r="3547" spans="1:21" ht="18" customHeight="1" x14ac:dyDescent="0.15">
      <c r="A3547" s="32" t="s">
        <v>521</v>
      </c>
      <c r="B3547" s="32" t="s">
        <v>638</v>
      </c>
      <c r="C3547" s="32" t="s">
        <v>32</v>
      </c>
      <c r="D3547" s="32" t="s">
        <v>148</v>
      </c>
      <c r="E3547" s="32" t="s">
        <v>149</v>
      </c>
      <c r="F3547" s="32" t="s">
        <v>287</v>
      </c>
      <c r="G3547" s="32"/>
      <c r="H3547" s="32" t="s">
        <v>641</v>
      </c>
      <c r="I3547" s="33">
        <v>672000</v>
      </c>
      <c r="J3547" s="34">
        <v>34790</v>
      </c>
      <c r="K3547" s="35">
        <v>41997</v>
      </c>
      <c r="L3547" s="36">
        <v>42241</v>
      </c>
      <c r="M3547" s="36">
        <v>45646</v>
      </c>
      <c r="N3547" s="37">
        <v>36763</v>
      </c>
      <c r="O3547" s="37">
        <v>36581</v>
      </c>
      <c r="P3547" s="21">
        <v>0.42599999999999999</v>
      </c>
      <c r="Q3547" s="33">
        <v>0</v>
      </c>
      <c r="R3547" s="33">
        <v>0</v>
      </c>
      <c r="S3547" s="33">
        <v>1431360</v>
      </c>
      <c r="T3547" s="33">
        <v>1431360</v>
      </c>
      <c r="U3547" s="33">
        <v>672000000</v>
      </c>
    </row>
    <row r="3548" spans="1:21" ht="18" customHeight="1" x14ac:dyDescent="0.15">
      <c r="A3548" s="32" t="s">
        <v>521</v>
      </c>
      <c r="B3548" s="32" t="s">
        <v>638</v>
      </c>
      <c r="C3548" s="32" t="s">
        <v>32</v>
      </c>
      <c r="D3548" s="32" t="s">
        <v>148</v>
      </c>
      <c r="E3548" s="32" t="s">
        <v>149</v>
      </c>
      <c r="F3548" s="32" t="s">
        <v>287</v>
      </c>
      <c r="G3548" s="32"/>
      <c r="H3548" s="32" t="s">
        <v>641</v>
      </c>
      <c r="I3548" s="33">
        <v>3236000</v>
      </c>
      <c r="J3548" s="34">
        <v>37712</v>
      </c>
      <c r="K3548" s="35">
        <v>41997</v>
      </c>
      <c r="L3548" s="36">
        <v>42241</v>
      </c>
      <c r="M3548" s="36">
        <v>45646</v>
      </c>
      <c r="N3548" s="37">
        <v>36763</v>
      </c>
      <c r="O3548" s="37">
        <v>36581</v>
      </c>
      <c r="P3548" s="21">
        <v>0.42599999999999999</v>
      </c>
      <c r="Q3548" s="33">
        <v>0</v>
      </c>
      <c r="R3548" s="33">
        <v>0</v>
      </c>
      <c r="S3548" s="33">
        <v>6892680</v>
      </c>
      <c r="T3548" s="33">
        <v>6892680</v>
      </c>
      <c r="U3548" s="33">
        <v>3236000000</v>
      </c>
    </row>
    <row r="3549" spans="1:21" ht="18" customHeight="1" x14ac:dyDescent="0.15">
      <c r="A3549" s="32" t="s">
        <v>521</v>
      </c>
      <c r="B3549" s="32" t="s">
        <v>638</v>
      </c>
      <c r="C3549" s="32" t="s">
        <v>32</v>
      </c>
      <c r="D3549" s="32" t="s">
        <v>148</v>
      </c>
      <c r="E3549" s="32" t="s">
        <v>149</v>
      </c>
      <c r="F3549" s="32" t="s">
        <v>648</v>
      </c>
      <c r="G3549" s="32"/>
      <c r="H3549" s="32" t="s">
        <v>641</v>
      </c>
      <c r="I3549" s="33">
        <v>33600</v>
      </c>
      <c r="J3549" s="34">
        <v>38078</v>
      </c>
      <c r="K3549" s="35">
        <v>42030</v>
      </c>
      <c r="L3549" s="36">
        <v>42241</v>
      </c>
      <c r="M3549" s="36">
        <v>45646</v>
      </c>
      <c r="N3549" s="37">
        <v>36763</v>
      </c>
      <c r="O3549" s="37">
        <v>36581</v>
      </c>
      <c r="P3549" s="21">
        <v>0.28999999999999998</v>
      </c>
      <c r="Q3549" s="33">
        <v>0</v>
      </c>
      <c r="R3549" s="33">
        <v>0</v>
      </c>
      <c r="S3549" s="33">
        <v>48720</v>
      </c>
      <c r="T3549" s="33">
        <v>48720</v>
      </c>
      <c r="U3549" s="33">
        <v>33600000</v>
      </c>
    </row>
    <row r="3550" spans="1:21" ht="18" customHeight="1" x14ac:dyDescent="0.15">
      <c r="A3550" s="32" t="s">
        <v>521</v>
      </c>
      <c r="B3550" s="32" t="s">
        <v>638</v>
      </c>
      <c r="C3550" s="32" t="s">
        <v>32</v>
      </c>
      <c r="D3550" s="32" t="s">
        <v>148</v>
      </c>
      <c r="E3550" s="32" t="s">
        <v>149</v>
      </c>
      <c r="F3550" s="32" t="s">
        <v>648</v>
      </c>
      <c r="G3550" s="32"/>
      <c r="H3550" s="32" t="s">
        <v>641</v>
      </c>
      <c r="I3550" s="33">
        <v>2580400</v>
      </c>
      <c r="J3550" s="34">
        <v>38078</v>
      </c>
      <c r="K3550" s="35">
        <v>42030</v>
      </c>
      <c r="L3550" s="36">
        <v>42241</v>
      </c>
      <c r="M3550" s="36">
        <v>45646</v>
      </c>
      <c r="N3550" s="37">
        <v>36763</v>
      </c>
      <c r="O3550" s="37">
        <v>36581</v>
      </c>
      <c r="P3550" s="21">
        <v>0.28999999999999998</v>
      </c>
      <c r="Q3550" s="33">
        <v>0</v>
      </c>
      <c r="R3550" s="33">
        <v>0</v>
      </c>
      <c r="S3550" s="33">
        <v>3741580</v>
      </c>
      <c r="T3550" s="33">
        <v>3741580</v>
      </c>
      <c r="U3550" s="33">
        <v>2580400000</v>
      </c>
    </row>
    <row r="3551" spans="1:21" ht="18" customHeight="1" x14ac:dyDescent="0.15">
      <c r="A3551" s="32" t="s">
        <v>521</v>
      </c>
      <c r="B3551" s="32" t="s">
        <v>638</v>
      </c>
      <c r="C3551" s="32" t="s">
        <v>32</v>
      </c>
      <c r="D3551" s="32" t="s">
        <v>148</v>
      </c>
      <c r="E3551" s="32" t="s">
        <v>149</v>
      </c>
      <c r="F3551" s="32" t="s">
        <v>648</v>
      </c>
      <c r="G3551" s="32"/>
      <c r="H3551" s="32" t="s">
        <v>641</v>
      </c>
      <c r="I3551" s="33">
        <v>479000</v>
      </c>
      <c r="J3551" s="34">
        <v>37712</v>
      </c>
      <c r="K3551" s="35">
        <v>42030</v>
      </c>
      <c r="L3551" s="36">
        <v>42241</v>
      </c>
      <c r="M3551" s="36">
        <v>45646</v>
      </c>
      <c r="N3551" s="37">
        <v>36763</v>
      </c>
      <c r="O3551" s="37">
        <v>36581</v>
      </c>
      <c r="P3551" s="21">
        <v>0.28999999999999998</v>
      </c>
      <c r="Q3551" s="33">
        <v>0</v>
      </c>
      <c r="R3551" s="33">
        <v>0</v>
      </c>
      <c r="S3551" s="33">
        <v>694550</v>
      </c>
      <c r="T3551" s="33">
        <v>694550</v>
      </c>
      <c r="U3551" s="33">
        <v>479000000</v>
      </c>
    </row>
    <row r="3552" spans="1:21" ht="18" customHeight="1" x14ac:dyDescent="0.15">
      <c r="A3552" s="32" t="s">
        <v>521</v>
      </c>
      <c r="B3552" s="32" t="s">
        <v>638</v>
      </c>
      <c r="C3552" s="32" t="s">
        <v>32</v>
      </c>
      <c r="D3552" s="32" t="s">
        <v>148</v>
      </c>
      <c r="E3552" s="32" t="s">
        <v>149</v>
      </c>
      <c r="F3552" s="32" t="s">
        <v>292</v>
      </c>
      <c r="G3552" s="32"/>
      <c r="H3552" s="32" t="s">
        <v>641</v>
      </c>
      <c r="I3552" s="33">
        <v>6310000</v>
      </c>
      <c r="J3552" s="34">
        <v>41365</v>
      </c>
      <c r="K3552" s="35">
        <v>42150</v>
      </c>
      <c r="L3552" s="36">
        <v>42241</v>
      </c>
      <c r="M3552" s="36">
        <v>45735</v>
      </c>
      <c r="N3552" s="37">
        <v>36763</v>
      </c>
      <c r="O3552" s="37">
        <v>36581</v>
      </c>
      <c r="P3552" s="21">
        <v>0.50900000000000001</v>
      </c>
      <c r="Q3552" s="33">
        <v>0</v>
      </c>
      <c r="R3552" s="33">
        <v>0</v>
      </c>
      <c r="S3552" s="33">
        <v>16058950</v>
      </c>
      <c r="T3552" s="33">
        <v>16058950</v>
      </c>
      <c r="U3552" s="33">
        <v>6310000000</v>
      </c>
    </row>
    <row r="3553" spans="1:21" ht="18" customHeight="1" x14ac:dyDescent="0.15">
      <c r="A3553" s="32" t="s">
        <v>521</v>
      </c>
      <c r="B3553" s="32" t="s">
        <v>638</v>
      </c>
      <c r="C3553" s="32" t="s">
        <v>32</v>
      </c>
      <c r="D3553" s="32" t="s">
        <v>148</v>
      </c>
      <c r="E3553" s="32" t="s">
        <v>149</v>
      </c>
      <c r="F3553" s="32" t="s">
        <v>292</v>
      </c>
      <c r="G3553" s="32"/>
      <c r="H3553" s="32" t="s">
        <v>641</v>
      </c>
      <c r="I3553" s="33">
        <v>19208000</v>
      </c>
      <c r="J3553" s="34">
        <v>41730</v>
      </c>
      <c r="K3553" s="35">
        <v>42150</v>
      </c>
      <c r="L3553" s="36">
        <v>42241</v>
      </c>
      <c r="M3553" s="36">
        <v>45735</v>
      </c>
      <c r="N3553" s="37">
        <v>36763</v>
      </c>
      <c r="O3553" s="37">
        <v>36581</v>
      </c>
      <c r="P3553" s="21">
        <v>0.50900000000000001</v>
      </c>
      <c r="Q3553" s="33">
        <v>0</v>
      </c>
      <c r="R3553" s="33">
        <v>0</v>
      </c>
      <c r="S3553" s="33">
        <v>48884360</v>
      </c>
      <c r="T3553" s="33">
        <v>48884360</v>
      </c>
      <c r="U3553" s="33">
        <v>19208000000</v>
      </c>
    </row>
    <row r="3554" spans="1:21" ht="18" customHeight="1" x14ac:dyDescent="0.15">
      <c r="A3554" s="32" t="s">
        <v>521</v>
      </c>
      <c r="B3554" s="32" t="s">
        <v>638</v>
      </c>
      <c r="C3554" s="32" t="s">
        <v>32</v>
      </c>
      <c r="D3554" s="32" t="s">
        <v>148</v>
      </c>
      <c r="E3554" s="32" t="s">
        <v>149</v>
      </c>
      <c r="F3554" s="32" t="s">
        <v>295</v>
      </c>
      <c r="G3554" s="32"/>
      <c r="H3554" s="32" t="s">
        <v>641</v>
      </c>
      <c r="I3554" s="33">
        <v>773000</v>
      </c>
      <c r="J3554" s="34">
        <v>34790</v>
      </c>
      <c r="K3554" s="35">
        <v>42178</v>
      </c>
      <c r="L3554" s="36">
        <v>42425</v>
      </c>
      <c r="M3554" s="36">
        <v>45828</v>
      </c>
      <c r="N3554" s="37">
        <v>36763</v>
      </c>
      <c r="O3554" s="37">
        <v>36581</v>
      </c>
      <c r="P3554" s="21">
        <v>0.57699999999999996</v>
      </c>
      <c r="Q3554" s="33">
        <v>0</v>
      </c>
      <c r="R3554" s="33">
        <v>0</v>
      </c>
      <c r="S3554" s="33">
        <v>2230105</v>
      </c>
      <c r="T3554" s="33">
        <v>2230105</v>
      </c>
      <c r="U3554" s="33">
        <v>773000000</v>
      </c>
    </row>
    <row r="3555" spans="1:21" ht="18" customHeight="1" x14ac:dyDescent="0.15">
      <c r="A3555" s="32" t="s">
        <v>521</v>
      </c>
      <c r="B3555" s="32" t="s">
        <v>638</v>
      </c>
      <c r="C3555" s="32" t="s">
        <v>32</v>
      </c>
      <c r="D3555" s="32" t="s">
        <v>148</v>
      </c>
      <c r="E3555" s="32" t="s">
        <v>149</v>
      </c>
      <c r="F3555" s="32" t="s">
        <v>295</v>
      </c>
      <c r="G3555" s="32"/>
      <c r="H3555" s="32" t="s">
        <v>641</v>
      </c>
      <c r="I3555" s="33">
        <v>571000</v>
      </c>
      <c r="J3555" s="34">
        <v>34790</v>
      </c>
      <c r="K3555" s="35">
        <v>42178</v>
      </c>
      <c r="L3555" s="36">
        <v>42425</v>
      </c>
      <c r="M3555" s="36">
        <v>45828</v>
      </c>
      <c r="N3555" s="37">
        <v>36763</v>
      </c>
      <c r="O3555" s="37">
        <v>36581</v>
      </c>
      <c r="P3555" s="21">
        <v>0.57699999999999996</v>
      </c>
      <c r="Q3555" s="33">
        <v>0</v>
      </c>
      <c r="R3555" s="33">
        <v>0</v>
      </c>
      <c r="S3555" s="33">
        <v>1647335</v>
      </c>
      <c r="T3555" s="33">
        <v>1647335</v>
      </c>
      <c r="U3555" s="33">
        <v>571000000</v>
      </c>
    </row>
    <row r="3556" spans="1:21" ht="18" customHeight="1" x14ac:dyDescent="0.15">
      <c r="A3556" s="32" t="s">
        <v>521</v>
      </c>
      <c r="B3556" s="32" t="s">
        <v>638</v>
      </c>
      <c r="C3556" s="32" t="s">
        <v>32</v>
      </c>
      <c r="D3556" s="32" t="s">
        <v>148</v>
      </c>
      <c r="E3556" s="32" t="s">
        <v>149</v>
      </c>
      <c r="F3556" s="32" t="s">
        <v>295</v>
      </c>
      <c r="G3556" s="32"/>
      <c r="H3556" s="32" t="s">
        <v>641</v>
      </c>
      <c r="I3556" s="33">
        <v>403000</v>
      </c>
      <c r="J3556" s="34">
        <v>34790</v>
      </c>
      <c r="K3556" s="35">
        <v>42178</v>
      </c>
      <c r="L3556" s="36">
        <v>42425</v>
      </c>
      <c r="M3556" s="36">
        <v>45828</v>
      </c>
      <c r="N3556" s="37">
        <v>36763</v>
      </c>
      <c r="O3556" s="37">
        <v>36581</v>
      </c>
      <c r="P3556" s="21">
        <v>0.57699999999999996</v>
      </c>
      <c r="Q3556" s="33">
        <v>0</v>
      </c>
      <c r="R3556" s="33">
        <v>0</v>
      </c>
      <c r="S3556" s="33">
        <v>1162655</v>
      </c>
      <c r="T3556" s="33">
        <v>1162655</v>
      </c>
      <c r="U3556" s="33">
        <v>403000000</v>
      </c>
    </row>
    <row r="3557" spans="1:21" ht="18" customHeight="1" x14ac:dyDescent="0.15">
      <c r="A3557" s="32" t="s">
        <v>521</v>
      </c>
      <c r="B3557" s="32" t="s">
        <v>638</v>
      </c>
      <c r="C3557" s="32" t="s">
        <v>32</v>
      </c>
      <c r="D3557" s="32" t="s">
        <v>148</v>
      </c>
      <c r="E3557" s="32" t="s">
        <v>149</v>
      </c>
      <c r="F3557" s="32" t="s">
        <v>300</v>
      </c>
      <c r="G3557" s="32"/>
      <c r="H3557" s="32" t="s">
        <v>641</v>
      </c>
      <c r="I3557" s="33">
        <v>191000</v>
      </c>
      <c r="J3557" s="34">
        <v>35156</v>
      </c>
      <c r="K3557" s="35">
        <v>42234</v>
      </c>
      <c r="L3557" s="36">
        <v>42425</v>
      </c>
      <c r="M3557" s="36">
        <v>45828</v>
      </c>
      <c r="N3557" s="37">
        <v>36763</v>
      </c>
      <c r="O3557" s="37">
        <v>36581</v>
      </c>
      <c r="P3557" s="21">
        <v>0.499</v>
      </c>
      <c r="Q3557" s="33">
        <v>0</v>
      </c>
      <c r="R3557" s="33">
        <v>0</v>
      </c>
      <c r="S3557" s="33">
        <v>476545</v>
      </c>
      <c r="T3557" s="33">
        <v>476545</v>
      </c>
      <c r="U3557" s="33">
        <v>191000000</v>
      </c>
    </row>
    <row r="3558" spans="1:21" ht="18" customHeight="1" x14ac:dyDescent="0.15">
      <c r="A3558" s="32" t="s">
        <v>521</v>
      </c>
      <c r="B3558" s="32" t="s">
        <v>638</v>
      </c>
      <c r="C3558" s="32" t="s">
        <v>32</v>
      </c>
      <c r="D3558" s="32" t="s">
        <v>148</v>
      </c>
      <c r="E3558" s="32" t="s">
        <v>149</v>
      </c>
      <c r="F3558" s="32" t="s">
        <v>300</v>
      </c>
      <c r="G3558" s="32"/>
      <c r="H3558" s="32" t="s">
        <v>641</v>
      </c>
      <c r="I3558" s="33">
        <v>538000</v>
      </c>
      <c r="J3558" s="34">
        <v>34790</v>
      </c>
      <c r="K3558" s="35">
        <v>42234</v>
      </c>
      <c r="L3558" s="36">
        <v>42425</v>
      </c>
      <c r="M3558" s="36">
        <v>45828</v>
      </c>
      <c r="N3558" s="37">
        <v>36763</v>
      </c>
      <c r="O3558" s="37">
        <v>36581</v>
      </c>
      <c r="P3558" s="21">
        <v>0.499</v>
      </c>
      <c r="Q3558" s="33">
        <v>0</v>
      </c>
      <c r="R3558" s="33">
        <v>0</v>
      </c>
      <c r="S3558" s="33">
        <v>1342310</v>
      </c>
      <c r="T3558" s="33">
        <v>1342310</v>
      </c>
      <c r="U3558" s="33">
        <v>538000000</v>
      </c>
    </row>
    <row r="3559" spans="1:21" ht="18" customHeight="1" x14ac:dyDescent="0.15">
      <c r="A3559" s="32" t="s">
        <v>521</v>
      </c>
      <c r="B3559" s="32" t="s">
        <v>638</v>
      </c>
      <c r="C3559" s="32" t="s">
        <v>32</v>
      </c>
      <c r="D3559" s="32" t="s">
        <v>148</v>
      </c>
      <c r="E3559" s="32" t="s">
        <v>149</v>
      </c>
      <c r="F3559" s="32" t="s">
        <v>300</v>
      </c>
      <c r="G3559" s="32"/>
      <c r="H3559" s="32" t="s">
        <v>641</v>
      </c>
      <c r="I3559" s="33">
        <v>1076000</v>
      </c>
      <c r="J3559" s="34">
        <v>34790</v>
      </c>
      <c r="K3559" s="35">
        <v>42234</v>
      </c>
      <c r="L3559" s="36">
        <v>42425</v>
      </c>
      <c r="M3559" s="36">
        <v>45828</v>
      </c>
      <c r="N3559" s="37">
        <v>36763</v>
      </c>
      <c r="O3559" s="37">
        <v>36581</v>
      </c>
      <c r="P3559" s="21">
        <v>0.499</v>
      </c>
      <c r="Q3559" s="33">
        <v>0</v>
      </c>
      <c r="R3559" s="33">
        <v>0</v>
      </c>
      <c r="S3559" s="33">
        <v>2684620</v>
      </c>
      <c r="T3559" s="33">
        <v>2684620</v>
      </c>
      <c r="U3559" s="33">
        <v>1076000000</v>
      </c>
    </row>
    <row r="3560" spans="1:21" ht="18" customHeight="1" x14ac:dyDescent="0.15">
      <c r="A3560" s="32" t="s">
        <v>521</v>
      </c>
      <c r="B3560" s="32" t="s">
        <v>638</v>
      </c>
      <c r="C3560" s="32" t="s">
        <v>32</v>
      </c>
      <c r="D3560" s="32" t="s">
        <v>148</v>
      </c>
      <c r="E3560" s="32" t="s">
        <v>149</v>
      </c>
      <c r="F3560" s="32" t="s">
        <v>300</v>
      </c>
      <c r="G3560" s="32"/>
      <c r="H3560" s="32" t="s">
        <v>641</v>
      </c>
      <c r="I3560" s="33">
        <v>116000</v>
      </c>
      <c r="J3560" s="34">
        <v>34790</v>
      </c>
      <c r="K3560" s="35">
        <v>42234</v>
      </c>
      <c r="L3560" s="36">
        <v>42425</v>
      </c>
      <c r="M3560" s="36">
        <v>45828</v>
      </c>
      <c r="N3560" s="37">
        <v>36763</v>
      </c>
      <c r="O3560" s="37">
        <v>36581</v>
      </c>
      <c r="P3560" s="21">
        <v>0.499</v>
      </c>
      <c r="Q3560" s="33">
        <v>0</v>
      </c>
      <c r="R3560" s="33">
        <v>0</v>
      </c>
      <c r="S3560" s="33">
        <v>289420</v>
      </c>
      <c r="T3560" s="33">
        <v>289420</v>
      </c>
      <c r="U3560" s="33">
        <v>116000000</v>
      </c>
    </row>
    <row r="3561" spans="1:21" ht="18" customHeight="1" x14ac:dyDescent="0.15">
      <c r="A3561" s="32" t="s">
        <v>521</v>
      </c>
      <c r="B3561" s="32" t="s">
        <v>638</v>
      </c>
      <c r="C3561" s="32" t="s">
        <v>32</v>
      </c>
      <c r="D3561" s="32" t="s">
        <v>148</v>
      </c>
      <c r="E3561" s="32" t="s">
        <v>149</v>
      </c>
      <c r="F3561" s="32" t="s">
        <v>300</v>
      </c>
      <c r="G3561" s="32"/>
      <c r="H3561" s="32" t="s">
        <v>641</v>
      </c>
      <c r="I3561" s="33">
        <v>672000</v>
      </c>
      <c r="J3561" s="34">
        <v>34790</v>
      </c>
      <c r="K3561" s="35">
        <v>42234</v>
      </c>
      <c r="L3561" s="36">
        <v>42425</v>
      </c>
      <c r="M3561" s="36">
        <v>45828</v>
      </c>
      <c r="N3561" s="37">
        <v>36763</v>
      </c>
      <c r="O3561" s="37">
        <v>36581</v>
      </c>
      <c r="P3561" s="21">
        <v>0.499</v>
      </c>
      <c r="Q3561" s="33">
        <v>0</v>
      </c>
      <c r="R3561" s="33">
        <v>0</v>
      </c>
      <c r="S3561" s="33">
        <v>1676640</v>
      </c>
      <c r="T3561" s="33">
        <v>1676640</v>
      </c>
      <c r="U3561" s="33">
        <v>672000000</v>
      </c>
    </row>
    <row r="3562" spans="1:21" ht="18" customHeight="1" x14ac:dyDescent="0.15">
      <c r="A3562" s="32" t="s">
        <v>521</v>
      </c>
      <c r="B3562" s="32" t="s">
        <v>638</v>
      </c>
      <c r="C3562" s="32" t="s">
        <v>32</v>
      </c>
      <c r="D3562" s="32" t="s">
        <v>148</v>
      </c>
      <c r="E3562" s="32" t="s">
        <v>149</v>
      </c>
      <c r="F3562" s="32" t="s">
        <v>300</v>
      </c>
      <c r="G3562" s="32"/>
      <c r="H3562" s="32" t="s">
        <v>641</v>
      </c>
      <c r="I3562" s="33">
        <v>2119000</v>
      </c>
      <c r="J3562" s="34">
        <v>34790</v>
      </c>
      <c r="K3562" s="35">
        <v>42234</v>
      </c>
      <c r="L3562" s="36">
        <v>42425</v>
      </c>
      <c r="M3562" s="36">
        <v>45828</v>
      </c>
      <c r="N3562" s="37">
        <v>36763</v>
      </c>
      <c r="O3562" s="37">
        <v>36581</v>
      </c>
      <c r="P3562" s="21">
        <v>0.499</v>
      </c>
      <c r="Q3562" s="33">
        <v>0</v>
      </c>
      <c r="R3562" s="33">
        <v>0</v>
      </c>
      <c r="S3562" s="33">
        <v>5286905</v>
      </c>
      <c r="T3562" s="33">
        <v>5286905</v>
      </c>
      <c r="U3562" s="33">
        <v>2119000000</v>
      </c>
    </row>
    <row r="3563" spans="1:21" ht="18" customHeight="1" x14ac:dyDescent="0.15">
      <c r="A3563" s="32" t="s">
        <v>521</v>
      </c>
      <c r="B3563" s="32" t="s">
        <v>638</v>
      </c>
      <c r="C3563" s="32" t="s">
        <v>32</v>
      </c>
      <c r="D3563" s="32" t="s">
        <v>148</v>
      </c>
      <c r="E3563" s="32" t="s">
        <v>149</v>
      </c>
      <c r="F3563" s="32" t="s">
        <v>300</v>
      </c>
      <c r="G3563" s="32"/>
      <c r="H3563" s="32" t="s">
        <v>641</v>
      </c>
      <c r="I3563" s="33">
        <v>1850000</v>
      </c>
      <c r="J3563" s="34">
        <v>34790</v>
      </c>
      <c r="K3563" s="35">
        <v>42234</v>
      </c>
      <c r="L3563" s="36">
        <v>42425</v>
      </c>
      <c r="M3563" s="36">
        <v>45828</v>
      </c>
      <c r="N3563" s="37">
        <v>36763</v>
      </c>
      <c r="O3563" s="37">
        <v>36581</v>
      </c>
      <c r="P3563" s="21">
        <v>0.499</v>
      </c>
      <c r="Q3563" s="33">
        <v>0</v>
      </c>
      <c r="R3563" s="33">
        <v>0</v>
      </c>
      <c r="S3563" s="33">
        <v>4615750</v>
      </c>
      <c r="T3563" s="33">
        <v>4615750</v>
      </c>
      <c r="U3563" s="33">
        <v>1850000000</v>
      </c>
    </row>
    <row r="3564" spans="1:21" ht="18" customHeight="1" x14ac:dyDescent="0.15">
      <c r="A3564" s="32" t="s">
        <v>521</v>
      </c>
      <c r="B3564" s="32" t="s">
        <v>638</v>
      </c>
      <c r="C3564" s="32" t="s">
        <v>32</v>
      </c>
      <c r="D3564" s="32" t="s">
        <v>148</v>
      </c>
      <c r="E3564" s="32" t="s">
        <v>149</v>
      </c>
      <c r="F3564" s="32" t="s">
        <v>300</v>
      </c>
      <c r="G3564" s="32"/>
      <c r="H3564" s="32" t="s">
        <v>641</v>
      </c>
      <c r="I3564" s="33">
        <v>1682000</v>
      </c>
      <c r="J3564" s="34">
        <v>34790</v>
      </c>
      <c r="K3564" s="35">
        <v>42234</v>
      </c>
      <c r="L3564" s="36">
        <v>42425</v>
      </c>
      <c r="M3564" s="36">
        <v>45828</v>
      </c>
      <c r="N3564" s="37">
        <v>36763</v>
      </c>
      <c r="O3564" s="37">
        <v>36581</v>
      </c>
      <c r="P3564" s="21">
        <v>0.499</v>
      </c>
      <c r="Q3564" s="33">
        <v>0</v>
      </c>
      <c r="R3564" s="33">
        <v>0</v>
      </c>
      <c r="S3564" s="33">
        <v>4196590</v>
      </c>
      <c r="T3564" s="33">
        <v>4196590</v>
      </c>
      <c r="U3564" s="33">
        <v>1682000000</v>
      </c>
    </row>
    <row r="3565" spans="1:21" ht="18" customHeight="1" x14ac:dyDescent="0.15">
      <c r="A3565" s="32" t="s">
        <v>521</v>
      </c>
      <c r="B3565" s="32" t="s">
        <v>638</v>
      </c>
      <c r="C3565" s="32" t="s">
        <v>32</v>
      </c>
      <c r="D3565" s="32" t="s">
        <v>148</v>
      </c>
      <c r="E3565" s="32" t="s">
        <v>149</v>
      </c>
      <c r="F3565" s="32" t="s">
        <v>300</v>
      </c>
      <c r="G3565" s="32"/>
      <c r="H3565" s="32" t="s">
        <v>641</v>
      </c>
      <c r="I3565" s="33">
        <v>672000</v>
      </c>
      <c r="J3565" s="34">
        <v>34790</v>
      </c>
      <c r="K3565" s="35">
        <v>42234</v>
      </c>
      <c r="L3565" s="36">
        <v>42425</v>
      </c>
      <c r="M3565" s="36">
        <v>45828</v>
      </c>
      <c r="N3565" s="37">
        <v>36763</v>
      </c>
      <c r="O3565" s="37">
        <v>36581</v>
      </c>
      <c r="P3565" s="21">
        <v>0.499</v>
      </c>
      <c r="Q3565" s="33">
        <v>0</v>
      </c>
      <c r="R3565" s="33">
        <v>0</v>
      </c>
      <c r="S3565" s="33">
        <v>1676640</v>
      </c>
      <c r="T3565" s="33">
        <v>1676640</v>
      </c>
      <c r="U3565" s="33">
        <v>672000000</v>
      </c>
    </row>
    <row r="3566" spans="1:21" ht="18" customHeight="1" x14ac:dyDescent="0.15">
      <c r="A3566" s="32" t="s">
        <v>521</v>
      </c>
      <c r="B3566" s="32" t="s">
        <v>638</v>
      </c>
      <c r="C3566" s="32" t="s">
        <v>32</v>
      </c>
      <c r="D3566" s="32" t="s">
        <v>148</v>
      </c>
      <c r="E3566" s="32" t="s">
        <v>149</v>
      </c>
      <c r="F3566" s="32" t="s">
        <v>301</v>
      </c>
      <c r="G3566" s="32"/>
      <c r="H3566" s="32" t="s">
        <v>641</v>
      </c>
      <c r="I3566" s="33">
        <v>2286000</v>
      </c>
      <c r="J3566" s="34">
        <v>38078</v>
      </c>
      <c r="K3566" s="35">
        <v>42272</v>
      </c>
      <c r="L3566" s="36">
        <v>42425</v>
      </c>
      <c r="M3566" s="36">
        <v>45919</v>
      </c>
      <c r="N3566" s="37">
        <v>36763</v>
      </c>
      <c r="O3566" s="37">
        <v>36581</v>
      </c>
      <c r="P3566" s="21">
        <v>0.47499999999999998</v>
      </c>
      <c r="Q3566" s="33">
        <v>0</v>
      </c>
      <c r="R3566" s="33">
        <v>0</v>
      </c>
      <c r="S3566" s="33">
        <v>5429250</v>
      </c>
      <c r="T3566" s="33">
        <v>5429250</v>
      </c>
      <c r="U3566" s="33">
        <v>2286000000</v>
      </c>
    </row>
    <row r="3567" spans="1:21" ht="18" customHeight="1" x14ac:dyDescent="0.15">
      <c r="A3567" s="32" t="s">
        <v>521</v>
      </c>
      <c r="B3567" s="32" t="s">
        <v>638</v>
      </c>
      <c r="C3567" s="32" t="s">
        <v>32</v>
      </c>
      <c r="D3567" s="32" t="s">
        <v>148</v>
      </c>
      <c r="E3567" s="32" t="s">
        <v>149</v>
      </c>
      <c r="F3567" s="32" t="s">
        <v>302</v>
      </c>
      <c r="G3567" s="32"/>
      <c r="H3567" s="32" t="s">
        <v>641</v>
      </c>
      <c r="I3567" s="33">
        <v>30000</v>
      </c>
      <c r="J3567" s="34">
        <v>38443</v>
      </c>
      <c r="K3567" s="35">
        <v>42304</v>
      </c>
      <c r="L3567" s="36">
        <v>42425</v>
      </c>
      <c r="M3567" s="36">
        <v>45919</v>
      </c>
      <c r="N3567" s="37">
        <v>36763</v>
      </c>
      <c r="O3567" s="37">
        <v>36581</v>
      </c>
      <c r="P3567" s="21">
        <v>0.45600000000000002</v>
      </c>
      <c r="Q3567" s="33">
        <v>0</v>
      </c>
      <c r="R3567" s="33">
        <v>0</v>
      </c>
      <c r="S3567" s="33">
        <v>68400</v>
      </c>
      <c r="T3567" s="33">
        <v>68400</v>
      </c>
      <c r="U3567" s="33">
        <v>30000000</v>
      </c>
    </row>
    <row r="3568" spans="1:21" ht="18" customHeight="1" x14ac:dyDescent="0.15">
      <c r="A3568" s="32" t="s">
        <v>521</v>
      </c>
      <c r="B3568" s="32" t="s">
        <v>638</v>
      </c>
      <c r="C3568" s="32" t="s">
        <v>32</v>
      </c>
      <c r="D3568" s="32" t="s">
        <v>148</v>
      </c>
      <c r="E3568" s="32" t="s">
        <v>149</v>
      </c>
      <c r="F3568" s="32" t="s">
        <v>302</v>
      </c>
      <c r="G3568" s="32"/>
      <c r="H3568" s="32" t="s">
        <v>641</v>
      </c>
      <c r="I3568" s="33">
        <v>319000</v>
      </c>
      <c r="J3568" s="34">
        <v>35156</v>
      </c>
      <c r="K3568" s="35">
        <v>42304</v>
      </c>
      <c r="L3568" s="36">
        <v>42425</v>
      </c>
      <c r="M3568" s="36">
        <v>45919</v>
      </c>
      <c r="N3568" s="37">
        <v>36763</v>
      </c>
      <c r="O3568" s="37">
        <v>36581</v>
      </c>
      <c r="P3568" s="21">
        <v>0.45600000000000002</v>
      </c>
      <c r="Q3568" s="33">
        <v>0</v>
      </c>
      <c r="R3568" s="33">
        <v>0</v>
      </c>
      <c r="S3568" s="33">
        <v>727320</v>
      </c>
      <c r="T3568" s="33">
        <v>727320</v>
      </c>
      <c r="U3568" s="33">
        <v>319000000</v>
      </c>
    </row>
    <row r="3569" spans="1:21" ht="18" customHeight="1" x14ac:dyDescent="0.15">
      <c r="A3569" s="32" t="s">
        <v>521</v>
      </c>
      <c r="B3569" s="32" t="s">
        <v>638</v>
      </c>
      <c r="C3569" s="32" t="s">
        <v>32</v>
      </c>
      <c r="D3569" s="32" t="s">
        <v>148</v>
      </c>
      <c r="E3569" s="32" t="s">
        <v>149</v>
      </c>
      <c r="F3569" s="32" t="s">
        <v>302</v>
      </c>
      <c r="G3569" s="32"/>
      <c r="H3569" s="32" t="s">
        <v>641</v>
      </c>
      <c r="I3569" s="33">
        <v>1183000</v>
      </c>
      <c r="J3569" s="34">
        <v>38443</v>
      </c>
      <c r="K3569" s="35">
        <v>42304</v>
      </c>
      <c r="L3569" s="36">
        <v>42425</v>
      </c>
      <c r="M3569" s="36">
        <v>45919</v>
      </c>
      <c r="N3569" s="37">
        <v>36763</v>
      </c>
      <c r="O3569" s="37">
        <v>36581</v>
      </c>
      <c r="P3569" s="21">
        <v>0.45600000000000002</v>
      </c>
      <c r="Q3569" s="33">
        <v>0</v>
      </c>
      <c r="R3569" s="33">
        <v>0</v>
      </c>
      <c r="S3569" s="33">
        <v>2697240</v>
      </c>
      <c r="T3569" s="33">
        <v>2697240</v>
      </c>
      <c r="U3569" s="33">
        <v>1183000000</v>
      </c>
    </row>
    <row r="3570" spans="1:21" ht="18" customHeight="1" x14ac:dyDescent="0.15">
      <c r="A3570" s="32" t="s">
        <v>521</v>
      </c>
      <c r="B3570" s="32" t="s">
        <v>638</v>
      </c>
      <c r="C3570" s="32" t="s">
        <v>32</v>
      </c>
      <c r="D3570" s="32" t="s">
        <v>148</v>
      </c>
      <c r="E3570" s="32" t="s">
        <v>149</v>
      </c>
      <c r="F3570" s="32" t="s">
        <v>302</v>
      </c>
      <c r="G3570" s="32"/>
      <c r="H3570" s="32" t="s">
        <v>641</v>
      </c>
      <c r="I3570" s="33">
        <v>8337000</v>
      </c>
      <c r="J3570" s="34">
        <v>34790</v>
      </c>
      <c r="K3570" s="35">
        <v>42304</v>
      </c>
      <c r="L3570" s="36">
        <v>42425</v>
      </c>
      <c r="M3570" s="36">
        <v>45919</v>
      </c>
      <c r="N3570" s="37">
        <v>36763</v>
      </c>
      <c r="O3570" s="37">
        <v>36581</v>
      </c>
      <c r="P3570" s="21">
        <v>0.45600000000000002</v>
      </c>
      <c r="Q3570" s="33">
        <v>0</v>
      </c>
      <c r="R3570" s="33">
        <v>0</v>
      </c>
      <c r="S3570" s="33">
        <v>19008360</v>
      </c>
      <c r="T3570" s="33">
        <v>19008360</v>
      </c>
      <c r="U3570" s="33">
        <v>8337000000</v>
      </c>
    </row>
    <row r="3571" spans="1:21" ht="18" customHeight="1" x14ac:dyDescent="0.15">
      <c r="A3571" s="32" t="s">
        <v>521</v>
      </c>
      <c r="B3571" s="32" t="s">
        <v>638</v>
      </c>
      <c r="C3571" s="32" t="s">
        <v>32</v>
      </c>
      <c r="D3571" s="32" t="s">
        <v>148</v>
      </c>
      <c r="E3571" s="32" t="s">
        <v>149</v>
      </c>
      <c r="F3571" s="32" t="s">
        <v>302</v>
      </c>
      <c r="G3571" s="32"/>
      <c r="H3571" s="32" t="s">
        <v>641</v>
      </c>
      <c r="I3571" s="33">
        <v>703000</v>
      </c>
      <c r="J3571" s="34">
        <v>38078</v>
      </c>
      <c r="K3571" s="35">
        <v>42304</v>
      </c>
      <c r="L3571" s="36">
        <v>42425</v>
      </c>
      <c r="M3571" s="36">
        <v>45919</v>
      </c>
      <c r="N3571" s="37">
        <v>36763</v>
      </c>
      <c r="O3571" s="37">
        <v>36581</v>
      </c>
      <c r="P3571" s="21">
        <v>0.45600000000000002</v>
      </c>
      <c r="Q3571" s="33">
        <v>0</v>
      </c>
      <c r="R3571" s="33">
        <v>0</v>
      </c>
      <c r="S3571" s="33">
        <v>1602840</v>
      </c>
      <c r="T3571" s="33">
        <v>1602840</v>
      </c>
      <c r="U3571" s="33">
        <v>703000000</v>
      </c>
    </row>
    <row r="3572" spans="1:21" ht="18" customHeight="1" x14ac:dyDescent="0.15">
      <c r="A3572" s="32" t="s">
        <v>521</v>
      </c>
      <c r="B3572" s="32" t="s">
        <v>638</v>
      </c>
      <c r="C3572" s="32" t="s">
        <v>32</v>
      </c>
      <c r="D3572" s="32" t="s">
        <v>148</v>
      </c>
      <c r="E3572" s="32" t="s">
        <v>149</v>
      </c>
      <c r="F3572" s="32" t="s">
        <v>306</v>
      </c>
      <c r="G3572" s="32"/>
      <c r="H3572" s="32" t="s">
        <v>641</v>
      </c>
      <c r="I3572" s="33">
        <v>4204000</v>
      </c>
      <c r="J3572" s="34">
        <v>38443</v>
      </c>
      <c r="K3572" s="35">
        <v>42360</v>
      </c>
      <c r="L3572" s="36">
        <v>42607</v>
      </c>
      <c r="M3572" s="36">
        <v>46010</v>
      </c>
      <c r="N3572" s="37">
        <v>36763</v>
      </c>
      <c r="O3572" s="37">
        <v>36581</v>
      </c>
      <c r="P3572" s="21">
        <v>0.44400000000000001</v>
      </c>
      <c r="Q3572" s="33">
        <v>0</v>
      </c>
      <c r="R3572" s="33">
        <v>0</v>
      </c>
      <c r="S3572" s="33">
        <v>9332880</v>
      </c>
      <c r="T3572" s="33">
        <v>9332880</v>
      </c>
      <c r="U3572" s="33">
        <v>4204000000</v>
      </c>
    </row>
    <row r="3573" spans="1:21" ht="18" customHeight="1" x14ac:dyDescent="0.15">
      <c r="A3573" s="32" t="s">
        <v>521</v>
      </c>
      <c r="B3573" s="32" t="s">
        <v>638</v>
      </c>
      <c r="C3573" s="32" t="s">
        <v>32</v>
      </c>
      <c r="D3573" s="32" t="s">
        <v>148</v>
      </c>
      <c r="E3573" s="32" t="s">
        <v>149</v>
      </c>
      <c r="F3573" s="32" t="s">
        <v>307</v>
      </c>
      <c r="G3573" s="32"/>
      <c r="H3573" s="32" t="s">
        <v>641</v>
      </c>
      <c r="I3573" s="33">
        <v>10000000</v>
      </c>
      <c r="J3573" s="34">
        <v>42095</v>
      </c>
      <c r="K3573" s="35">
        <v>42395</v>
      </c>
      <c r="L3573" s="36">
        <v>42607</v>
      </c>
      <c r="M3573" s="36">
        <v>46010</v>
      </c>
      <c r="N3573" s="37">
        <v>36763</v>
      </c>
      <c r="O3573" s="37">
        <v>36581</v>
      </c>
      <c r="P3573" s="21">
        <v>0.37</v>
      </c>
      <c r="Q3573" s="33">
        <v>0</v>
      </c>
      <c r="R3573" s="33">
        <v>0</v>
      </c>
      <c r="S3573" s="33">
        <v>18500000</v>
      </c>
      <c r="T3573" s="33">
        <v>18500000</v>
      </c>
      <c r="U3573" s="33">
        <v>10000000000</v>
      </c>
    </row>
    <row r="3574" spans="1:21" ht="18" customHeight="1" x14ac:dyDescent="0.15">
      <c r="A3574" s="32" t="s">
        <v>521</v>
      </c>
      <c r="B3574" s="32" t="s">
        <v>638</v>
      </c>
      <c r="C3574" s="32" t="s">
        <v>32</v>
      </c>
      <c r="D3574" s="32" t="s">
        <v>148</v>
      </c>
      <c r="E3574" s="32" t="s">
        <v>149</v>
      </c>
      <c r="F3574" s="32" t="s">
        <v>308</v>
      </c>
      <c r="G3574" s="32"/>
      <c r="H3574" s="32" t="s">
        <v>641</v>
      </c>
      <c r="I3574" s="33">
        <v>5000000</v>
      </c>
      <c r="J3574" s="34">
        <v>42095</v>
      </c>
      <c r="K3574" s="35">
        <v>42422</v>
      </c>
      <c r="L3574" s="36">
        <v>42607</v>
      </c>
      <c r="M3574" s="36">
        <v>46010</v>
      </c>
      <c r="N3574" s="37">
        <v>36763</v>
      </c>
      <c r="O3574" s="37">
        <v>36581</v>
      </c>
      <c r="P3574" s="21">
        <v>0.126</v>
      </c>
      <c r="Q3574" s="33">
        <v>0</v>
      </c>
      <c r="R3574" s="33">
        <v>0</v>
      </c>
      <c r="S3574" s="33">
        <v>3150000</v>
      </c>
      <c r="T3574" s="33">
        <v>3150000</v>
      </c>
      <c r="U3574" s="33">
        <v>5000000000</v>
      </c>
    </row>
    <row r="3575" spans="1:21" ht="18" customHeight="1" x14ac:dyDescent="0.15">
      <c r="A3575" s="32" t="s">
        <v>521</v>
      </c>
      <c r="B3575" s="32" t="s">
        <v>638</v>
      </c>
      <c r="C3575" s="32" t="s">
        <v>32</v>
      </c>
      <c r="D3575" s="32" t="s">
        <v>148</v>
      </c>
      <c r="E3575" s="32" t="s">
        <v>149</v>
      </c>
      <c r="F3575" s="32" t="s">
        <v>313</v>
      </c>
      <c r="G3575" s="32"/>
      <c r="H3575" s="32" t="s">
        <v>641</v>
      </c>
      <c r="I3575" s="33">
        <v>5607000</v>
      </c>
      <c r="J3575" s="34">
        <v>42095</v>
      </c>
      <c r="K3575" s="35">
        <v>42486</v>
      </c>
      <c r="L3575" s="36">
        <v>42607</v>
      </c>
      <c r="M3575" s="36">
        <v>46100</v>
      </c>
      <c r="N3575" s="37">
        <v>36763</v>
      </c>
      <c r="O3575" s="37">
        <v>36581</v>
      </c>
      <c r="P3575" s="21">
        <v>0.06</v>
      </c>
      <c r="Q3575" s="33">
        <v>0</v>
      </c>
      <c r="R3575" s="33">
        <v>0</v>
      </c>
      <c r="S3575" s="33">
        <v>1682100</v>
      </c>
      <c r="T3575" s="33">
        <v>1682100</v>
      </c>
      <c r="U3575" s="33">
        <v>5607000000</v>
      </c>
    </row>
    <row r="3576" spans="1:21" ht="18" customHeight="1" x14ac:dyDescent="0.15">
      <c r="A3576" s="32" t="s">
        <v>521</v>
      </c>
      <c r="B3576" s="32" t="s">
        <v>638</v>
      </c>
      <c r="C3576" s="32" t="s">
        <v>32</v>
      </c>
      <c r="D3576" s="32" t="s">
        <v>148</v>
      </c>
      <c r="E3576" s="32" t="s">
        <v>149</v>
      </c>
      <c r="F3576" s="32" t="s">
        <v>313</v>
      </c>
      <c r="G3576" s="32"/>
      <c r="H3576" s="32" t="s">
        <v>641</v>
      </c>
      <c r="I3576" s="33">
        <v>4255000</v>
      </c>
      <c r="J3576" s="34">
        <v>41730</v>
      </c>
      <c r="K3576" s="35">
        <v>42486</v>
      </c>
      <c r="L3576" s="36">
        <v>42607</v>
      </c>
      <c r="M3576" s="36">
        <v>46100</v>
      </c>
      <c r="N3576" s="37">
        <v>36763</v>
      </c>
      <c r="O3576" s="37">
        <v>36581</v>
      </c>
      <c r="P3576" s="21">
        <v>0.06</v>
      </c>
      <c r="Q3576" s="33">
        <v>0</v>
      </c>
      <c r="R3576" s="33">
        <v>0</v>
      </c>
      <c r="S3576" s="33">
        <v>1276500</v>
      </c>
      <c r="T3576" s="33">
        <v>1276500</v>
      </c>
      <c r="U3576" s="33">
        <v>4255000000</v>
      </c>
    </row>
    <row r="3577" spans="1:21" ht="18" customHeight="1" x14ac:dyDescent="0.15">
      <c r="A3577" s="32" t="s">
        <v>521</v>
      </c>
      <c r="B3577" s="32" t="s">
        <v>638</v>
      </c>
      <c r="C3577" s="32" t="s">
        <v>32</v>
      </c>
      <c r="D3577" s="32" t="s">
        <v>148</v>
      </c>
      <c r="E3577" s="32" t="s">
        <v>149</v>
      </c>
      <c r="F3577" s="32" t="s">
        <v>316</v>
      </c>
      <c r="G3577" s="32"/>
      <c r="H3577" s="32" t="s">
        <v>641</v>
      </c>
      <c r="I3577" s="33">
        <v>174000</v>
      </c>
      <c r="J3577" s="34">
        <v>35156</v>
      </c>
      <c r="K3577" s="35">
        <v>42545</v>
      </c>
      <c r="L3577" s="36">
        <v>42790</v>
      </c>
      <c r="M3577" s="36">
        <v>46192</v>
      </c>
      <c r="N3577" s="37">
        <v>36763</v>
      </c>
      <c r="O3577" s="37">
        <v>36581</v>
      </c>
      <c r="P3577" s="21">
        <v>0.05</v>
      </c>
      <c r="Q3577" s="33">
        <v>0</v>
      </c>
      <c r="R3577" s="33">
        <v>0</v>
      </c>
      <c r="S3577" s="33">
        <v>43500</v>
      </c>
      <c r="T3577" s="33">
        <v>43500</v>
      </c>
      <c r="U3577" s="33">
        <v>174000000</v>
      </c>
    </row>
    <row r="3578" spans="1:21" ht="18" customHeight="1" x14ac:dyDescent="0.15">
      <c r="A3578" s="32" t="s">
        <v>521</v>
      </c>
      <c r="B3578" s="32" t="s">
        <v>638</v>
      </c>
      <c r="C3578" s="32" t="s">
        <v>32</v>
      </c>
      <c r="D3578" s="32" t="s">
        <v>148</v>
      </c>
      <c r="E3578" s="32" t="s">
        <v>149</v>
      </c>
      <c r="F3578" s="32" t="s">
        <v>316</v>
      </c>
      <c r="G3578" s="32"/>
      <c r="H3578" s="32" t="s">
        <v>641</v>
      </c>
      <c r="I3578" s="33">
        <v>1450000</v>
      </c>
      <c r="J3578" s="34">
        <v>35156</v>
      </c>
      <c r="K3578" s="35">
        <v>42545</v>
      </c>
      <c r="L3578" s="36">
        <v>42790</v>
      </c>
      <c r="M3578" s="36">
        <v>46192</v>
      </c>
      <c r="N3578" s="37">
        <v>36763</v>
      </c>
      <c r="O3578" s="37">
        <v>36581</v>
      </c>
      <c r="P3578" s="21">
        <v>0.05</v>
      </c>
      <c r="Q3578" s="33">
        <v>0</v>
      </c>
      <c r="R3578" s="33">
        <v>0</v>
      </c>
      <c r="S3578" s="33">
        <v>362500</v>
      </c>
      <c r="T3578" s="33">
        <v>362500</v>
      </c>
      <c r="U3578" s="33">
        <v>1450000000</v>
      </c>
    </row>
    <row r="3579" spans="1:21" ht="18" customHeight="1" x14ac:dyDescent="0.15">
      <c r="A3579" s="32" t="s">
        <v>521</v>
      </c>
      <c r="B3579" s="32" t="s">
        <v>638</v>
      </c>
      <c r="C3579" s="32" t="s">
        <v>32</v>
      </c>
      <c r="D3579" s="32" t="s">
        <v>148</v>
      </c>
      <c r="E3579" s="32" t="s">
        <v>149</v>
      </c>
      <c r="F3579" s="32" t="s">
        <v>316</v>
      </c>
      <c r="G3579" s="32"/>
      <c r="H3579" s="32" t="s">
        <v>641</v>
      </c>
      <c r="I3579" s="33">
        <v>348000</v>
      </c>
      <c r="J3579" s="34">
        <v>35156</v>
      </c>
      <c r="K3579" s="35">
        <v>42545</v>
      </c>
      <c r="L3579" s="36">
        <v>42790</v>
      </c>
      <c r="M3579" s="36">
        <v>46192</v>
      </c>
      <c r="N3579" s="37">
        <v>36763</v>
      </c>
      <c r="O3579" s="37">
        <v>36581</v>
      </c>
      <c r="P3579" s="21">
        <v>0.05</v>
      </c>
      <c r="Q3579" s="33">
        <v>0</v>
      </c>
      <c r="R3579" s="33">
        <v>0</v>
      </c>
      <c r="S3579" s="33">
        <v>87000</v>
      </c>
      <c r="T3579" s="33">
        <v>87000</v>
      </c>
      <c r="U3579" s="33">
        <v>348000000</v>
      </c>
    </row>
    <row r="3580" spans="1:21" ht="18" customHeight="1" x14ac:dyDescent="0.15">
      <c r="A3580" s="32" t="s">
        <v>521</v>
      </c>
      <c r="B3580" s="32" t="s">
        <v>638</v>
      </c>
      <c r="C3580" s="32" t="s">
        <v>32</v>
      </c>
      <c r="D3580" s="32" t="s">
        <v>148</v>
      </c>
      <c r="E3580" s="32" t="s">
        <v>149</v>
      </c>
      <c r="F3580" s="32" t="s">
        <v>320</v>
      </c>
      <c r="G3580" s="32"/>
      <c r="H3580" s="32" t="s">
        <v>641</v>
      </c>
      <c r="I3580" s="33">
        <v>464000</v>
      </c>
      <c r="J3580" s="34">
        <v>35156</v>
      </c>
      <c r="K3580" s="35">
        <v>42641</v>
      </c>
      <c r="L3580" s="36">
        <v>42790</v>
      </c>
      <c r="M3580" s="36">
        <v>46283</v>
      </c>
      <c r="N3580" s="37">
        <v>36763</v>
      </c>
      <c r="O3580" s="37">
        <v>36581</v>
      </c>
      <c r="P3580" s="21">
        <v>7.4999999999999997E-2</v>
      </c>
      <c r="Q3580" s="33">
        <v>0</v>
      </c>
      <c r="R3580" s="33">
        <v>0</v>
      </c>
      <c r="S3580" s="33">
        <v>174000</v>
      </c>
      <c r="T3580" s="33">
        <v>174000</v>
      </c>
      <c r="U3580" s="33">
        <v>464000000</v>
      </c>
    </row>
    <row r="3581" spans="1:21" ht="18" customHeight="1" x14ac:dyDescent="0.15">
      <c r="A3581" s="32" t="s">
        <v>521</v>
      </c>
      <c r="B3581" s="32" t="s">
        <v>638</v>
      </c>
      <c r="C3581" s="32" t="s">
        <v>32</v>
      </c>
      <c r="D3581" s="32" t="s">
        <v>148</v>
      </c>
      <c r="E3581" s="32" t="s">
        <v>149</v>
      </c>
      <c r="F3581" s="32" t="s">
        <v>320</v>
      </c>
      <c r="G3581" s="32"/>
      <c r="H3581" s="32" t="s">
        <v>641</v>
      </c>
      <c r="I3581" s="33">
        <v>1102000</v>
      </c>
      <c r="J3581" s="34">
        <v>35156</v>
      </c>
      <c r="K3581" s="35">
        <v>42641</v>
      </c>
      <c r="L3581" s="36">
        <v>42790</v>
      </c>
      <c r="M3581" s="36">
        <v>46283</v>
      </c>
      <c r="N3581" s="37">
        <v>36763</v>
      </c>
      <c r="O3581" s="37">
        <v>36581</v>
      </c>
      <c r="P3581" s="21">
        <v>7.4999999999999997E-2</v>
      </c>
      <c r="Q3581" s="33">
        <v>0</v>
      </c>
      <c r="R3581" s="33">
        <v>0</v>
      </c>
      <c r="S3581" s="33">
        <v>413250</v>
      </c>
      <c r="T3581" s="33">
        <v>413250</v>
      </c>
      <c r="U3581" s="33">
        <v>1102000000</v>
      </c>
    </row>
    <row r="3582" spans="1:21" ht="18" customHeight="1" x14ac:dyDescent="0.15">
      <c r="A3582" s="32" t="s">
        <v>521</v>
      </c>
      <c r="B3582" s="32" t="s">
        <v>638</v>
      </c>
      <c r="C3582" s="32" t="s">
        <v>32</v>
      </c>
      <c r="D3582" s="32" t="s">
        <v>148</v>
      </c>
      <c r="E3582" s="32" t="s">
        <v>149</v>
      </c>
      <c r="F3582" s="32" t="s">
        <v>320</v>
      </c>
      <c r="G3582" s="32"/>
      <c r="H3582" s="32" t="s">
        <v>641</v>
      </c>
      <c r="I3582" s="33">
        <v>812000</v>
      </c>
      <c r="J3582" s="34">
        <v>35156</v>
      </c>
      <c r="K3582" s="35">
        <v>42641</v>
      </c>
      <c r="L3582" s="36">
        <v>42790</v>
      </c>
      <c r="M3582" s="36">
        <v>46283</v>
      </c>
      <c r="N3582" s="37">
        <v>36763</v>
      </c>
      <c r="O3582" s="37">
        <v>36581</v>
      </c>
      <c r="P3582" s="21">
        <v>7.4999999999999997E-2</v>
      </c>
      <c r="Q3582" s="33">
        <v>0</v>
      </c>
      <c r="R3582" s="33">
        <v>0</v>
      </c>
      <c r="S3582" s="33">
        <v>304500</v>
      </c>
      <c r="T3582" s="33">
        <v>304500</v>
      </c>
      <c r="U3582" s="33">
        <v>812000000</v>
      </c>
    </row>
    <row r="3583" spans="1:21" ht="18" customHeight="1" x14ac:dyDescent="0.15">
      <c r="A3583" s="32" t="s">
        <v>521</v>
      </c>
      <c r="B3583" s="32" t="s">
        <v>638</v>
      </c>
      <c r="C3583" s="32" t="s">
        <v>32</v>
      </c>
      <c r="D3583" s="32" t="s">
        <v>148</v>
      </c>
      <c r="E3583" s="32" t="s">
        <v>149</v>
      </c>
      <c r="F3583" s="32" t="s">
        <v>324</v>
      </c>
      <c r="G3583" s="32"/>
      <c r="H3583" s="32" t="s">
        <v>641</v>
      </c>
      <c r="I3583" s="33">
        <v>638000</v>
      </c>
      <c r="J3583" s="34">
        <v>35156</v>
      </c>
      <c r="K3583" s="35">
        <v>42726</v>
      </c>
      <c r="L3583" s="36">
        <v>42972</v>
      </c>
      <c r="M3583" s="36">
        <v>46374</v>
      </c>
      <c r="N3583" s="37">
        <v>36763</v>
      </c>
      <c r="O3583" s="37">
        <v>36581</v>
      </c>
      <c r="P3583" s="21">
        <v>0.17499999999999999</v>
      </c>
      <c r="Q3583" s="33">
        <v>0</v>
      </c>
      <c r="R3583" s="33">
        <v>0</v>
      </c>
      <c r="S3583" s="33">
        <v>558250</v>
      </c>
      <c r="T3583" s="33">
        <v>558250</v>
      </c>
      <c r="U3583" s="33">
        <v>638000000</v>
      </c>
    </row>
    <row r="3584" spans="1:21" ht="18" customHeight="1" x14ac:dyDescent="0.15">
      <c r="A3584" s="32" t="s">
        <v>521</v>
      </c>
      <c r="B3584" s="32" t="s">
        <v>638</v>
      </c>
      <c r="C3584" s="32" t="s">
        <v>32</v>
      </c>
      <c r="D3584" s="32" t="s">
        <v>148</v>
      </c>
      <c r="E3584" s="32" t="s">
        <v>149</v>
      </c>
      <c r="F3584" s="32" t="s">
        <v>324</v>
      </c>
      <c r="G3584" s="32"/>
      <c r="H3584" s="32" t="s">
        <v>641</v>
      </c>
      <c r="I3584" s="33">
        <v>551000</v>
      </c>
      <c r="J3584" s="34">
        <v>35156</v>
      </c>
      <c r="K3584" s="35">
        <v>42726</v>
      </c>
      <c r="L3584" s="36">
        <v>42972</v>
      </c>
      <c r="M3584" s="36">
        <v>46374</v>
      </c>
      <c r="N3584" s="37">
        <v>36763</v>
      </c>
      <c r="O3584" s="37">
        <v>36581</v>
      </c>
      <c r="P3584" s="21">
        <v>0.17499999999999999</v>
      </c>
      <c r="Q3584" s="33">
        <v>0</v>
      </c>
      <c r="R3584" s="33">
        <v>0</v>
      </c>
      <c r="S3584" s="33">
        <v>482125</v>
      </c>
      <c r="T3584" s="33">
        <v>482125</v>
      </c>
      <c r="U3584" s="33">
        <v>551000000</v>
      </c>
    </row>
    <row r="3585" spans="1:21" ht="18" customHeight="1" x14ac:dyDescent="0.15">
      <c r="A3585" s="32" t="s">
        <v>521</v>
      </c>
      <c r="B3585" s="32" t="s">
        <v>638</v>
      </c>
      <c r="C3585" s="32" t="s">
        <v>32</v>
      </c>
      <c r="D3585" s="32" t="s">
        <v>148</v>
      </c>
      <c r="E3585" s="32" t="s">
        <v>149</v>
      </c>
      <c r="F3585" s="32" t="s">
        <v>324</v>
      </c>
      <c r="G3585" s="32"/>
      <c r="H3585" s="32" t="s">
        <v>641</v>
      </c>
      <c r="I3585" s="33">
        <v>435000</v>
      </c>
      <c r="J3585" s="34">
        <v>35156</v>
      </c>
      <c r="K3585" s="35">
        <v>42726</v>
      </c>
      <c r="L3585" s="36">
        <v>42972</v>
      </c>
      <c r="M3585" s="36">
        <v>46374</v>
      </c>
      <c r="N3585" s="37">
        <v>36763</v>
      </c>
      <c r="O3585" s="37">
        <v>36581</v>
      </c>
      <c r="P3585" s="21">
        <v>0.17499999999999999</v>
      </c>
      <c r="Q3585" s="33">
        <v>0</v>
      </c>
      <c r="R3585" s="33">
        <v>0</v>
      </c>
      <c r="S3585" s="33">
        <v>380625</v>
      </c>
      <c r="T3585" s="33">
        <v>380625</v>
      </c>
      <c r="U3585" s="33">
        <v>435000000</v>
      </c>
    </row>
    <row r="3586" spans="1:21" ht="18" customHeight="1" x14ac:dyDescent="0.15">
      <c r="A3586" s="32" t="s">
        <v>521</v>
      </c>
      <c r="B3586" s="32" t="s">
        <v>638</v>
      </c>
      <c r="C3586" s="32" t="s">
        <v>32</v>
      </c>
      <c r="D3586" s="32" t="s">
        <v>148</v>
      </c>
      <c r="E3586" s="32" t="s">
        <v>149</v>
      </c>
      <c r="F3586" s="32" t="s">
        <v>325</v>
      </c>
      <c r="G3586" s="32"/>
      <c r="H3586" s="32" t="s">
        <v>641</v>
      </c>
      <c r="I3586" s="33">
        <v>121000</v>
      </c>
      <c r="J3586" s="34">
        <v>38808</v>
      </c>
      <c r="K3586" s="35">
        <v>42759</v>
      </c>
      <c r="L3586" s="36">
        <v>42972</v>
      </c>
      <c r="M3586" s="36">
        <v>46374</v>
      </c>
      <c r="N3586" s="37">
        <v>36763</v>
      </c>
      <c r="O3586" s="37">
        <v>36581</v>
      </c>
      <c r="P3586" s="21">
        <v>0.15</v>
      </c>
      <c r="Q3586" s="33">
        <v>0</v>
      </c>
      <c r="R3586" s="33">
        <v>0</v>
      </c>
      <c r="S3586" s="33">
        <v>90750</v>
      </c>
      <c r="T3586" s="33">
        <v>90750</v>
      </c>
      <c r="U3586" s="33">
        <v>121000000</v>
      </c>
    </row>
    <row r="3587" spans="1:21" ht="18" customHeight="1" x14ac:dyDescent="0.15">
      <c r="A3587" s="32" t="s">
        <v>521</v>
      </c>
      <c r="B3587" s="32" t="s">
        <v>638</v>
      </c>
      <c r="C3587" s="32" t="s">
        <v>32</v>
      </c>
      <c r="D3587" s="32" t="s">
        <v>148</v>
      </c>
      <c r="E3587" s="32" t="s">
        <v>149</v>
      </c>
      <c r="F3587" s="32" t="s">
        <v>325</v>
      </c>
      <c r="G3587" s="32"/>
      <c r="H3587" s="32" t="s">
        <v>641</v>
      </c>
      <c r="I3587" s="33">
        <v>990000</v>
      </c>
      <c r="J3587" s="34">
        <v>38443</v>
      </c>
      <c r="K3587" s="35">
        <v>42759</v>
      </c>
      <c r="L3587" s="36">
        <v>42972</v>
      </c>
      <c r="M3587" s="36">
        <v>46374</v>
      </c>
      <c r="N3587" s="37">
        <v>36763</v>
      </c>
      <c r="O3587" s="37">
        <v>36581</v>
      </c>
      <c r="P3587" s="21">
        <v>0.15</v>
      </c>
      <c r="Q3587" s="33">
        <v>0</v>
      </c>
      <c r="R3587" s="33">
        <v>0</v>
      </c>
      <c r="S3587" s="33">
        <v>742500</v>
      </c>
      <c r="T3587" s="33">
        <v>742500</v>
      </c>
      <c r="U3587" s="33">
        <v>990000000</v>
      </c>
    </row>
    <row r="3588" spans="1:21" ht="18" customHeight="1" x14ac:dyDescent="0.15">
      <c r="A3588" s="32" t="s">
        <v>521</v>
      </c>
      <c r="B3588" s="32" t="s">
        <v>638</v>
      </c>
      <c r="C3588" s="32" t="s">
        <v>32</v>
      </c>
      <c r="D3588" s="32" t="s">
        <v>148</v>
      </c>
      <c r="E3588" s="32" t="s">
        <v>149</v>
      </c>
      <c r="F3588" s="32" t="s">
        <v>325</v>
      </c>
      <c r="G3588" s="32"/>
      <c r="H3588" s="32" t="s">
        <v>641</v>
      </c>
      <c r="I3588" s="33">
        <v>232000</v>
      </c>
      <c r="J3588" s="34">
        <v>35156</v>
      </c>
      <c r="K3588" s="35">
        <v>42759</v>
      </c>
      <c r="L3588" s="36">
        <v>42972</v>
      </c>
      <c r="M3588" s="36">
        <v>46374</v>
      </c>
      <c r="N3588" s="37">
        <v>36763</v>
      </c>
      <c r="O3588" s="37">
        <v>36581</v>
      </c>
      <c r="P3588" s="21">
        <v>0.15</v>
      </c>
      <c r="Q3588" s="33">
        <v>0</v>
      </c>
      <c r="R3588" s="33">
        <v>0</v>
      </c>
      <c r="S3588" s="33">
        <v>174000</v>
      </c>
      <c r="T3588" s="33">
        <v>174000</v>
      </c>
      <c r="U3588" s="33">
        <v>232000000</v>
      </c>
    </row>
    <row r="3589" spans="1:21" ht="18" customHeight="1" x14ac:dyDescent="0.15">
      <c r="A3589" s="32" t="s">
        <v>521</v>
      </c>
      <c r="B3589" s="32" t="s">
        <v>638</v>
      </c>
      <c r="C3589" s="32" t="s">
        <v>32</v>
      </c>
      <c r="D3589" s="32" t="s">
        <v>148</v>
      </c>
      <c r="E3589" s="32" t="s">
        <v>149</v>
      </c>
      <c r="F3589" s="32" t="s">
        <v>325</v>
      </c>
      <c r="G3589" s="32"/>
      <c r="H3589" s="32" t="s">
        <v>641</v>
      </c>
      <c r="I3589" s="33">
        <v>1194000</v>
      </c>
      <c r="J3589" s="34">
        <v>35156</v>
      </c>
      <c r="K3589" s="35">
        <v>42759</v>
      </c>
      <c r="L3589" s="36">
        <v>42972</v>
      </c>
      <c r="M3589" s="36">
        <v>46374</v>
      </c>
      <c r="N3589" s="37">
        <v>36763</v>
      </c>
      <c r="O3589" s="37">
        <v>36581</v>
      </c>
      <c r="P3589" s="21">
        <v>0.15</v>
      </c>
      <c r="Q3589" s="33">
        <v>0</v>
      </c>
      <c r="R3589" s="33">
        <v>0</v>
      </c>
      <c r="S3589" s="33">
        <v>895500</v>
      </c>
      <c r="T3589" s="33">
        <v>895500</v>
      </c>
      <c r="U3589" s="33">
        <v>1194000000</v>
      </c>
    </row>
    <row r="3590" spans="1:21" ht="18" customHeight="1" x14ac:dyDescent="0.15">
      <c r="A3590" s="32" t="s">
        <v>521</v>
      </c>
      <c r="B3590" s="32" t="s">
        <v>638</v>
      </c>
      <c r="C3590" s="32" t="s">
        <v>32</v>
      </c>
      <c r="D3590" s="32" t="s">
        <v>148</v>
      </c>
      <c r="E3590" s="32" t="s">
        <v>149</v>
      </c>
      <c r="F3590" s="32" t="s">
        <v>325</v>
      </c>
      <c r="G3590" s="32"/>
      <c r="H3590" s="32" t="s">
        <v>641</v>
      </c>
      <c r="I3590" s="33">
        <v>221000</v>
      </c>
      <c r="J3590" s="34">
        <v>34790</v>
      </c>
      <c r="K3590" s="35">
        <v>42759</v>
      </c>
      <c r="L3590" s="36">
        <v>42972</v>
      </c>
      <c r="M3590" s="36">
        <v>46374</v>
      </c>
      <c r="N3590" s="37">
        <v>36763</v>
      </c>
      <c r="O3590" s="37">
        <v>36581</v>
      </c>
      <c r="P3590" s="21">
        <v>0.15</v>
      </c>
      <c r="Q3590" s="33">
        <v>0</v>
      </c>
      <c r="R3590" s="33">
        <v>0</v>
      </c>
      <c r="S3590" s="33">
        <v>165750</v>
      </c>
      <c r="T3590" s="33">
        <v>165750</v>
      </c>
      <c r="U3590" s="33">
        <v>221000000</v>
      </c>
    </row>
    <row r="3591" spans="1:21" ht="18" customHeight="1" x14ac:dyDescent="0.15">
      <c r="A3591" s="32" t="s">
        <v>521</v>
      </c>
      <c r="B3591" s="32" t="s">
        <v>638</v>
      </c>
      <c r="C3591" s="32" t="s">
        <v>32</v>
      </c>
      <c r="D3591" s="32" t="s">
        <v>148</v>
      </c>
      <c r="E3591" s="32" t="s">
        <v>149</v>
      </c>
      <c r="F3591" s="32" t="s">
        <v>325</v>
      </c>
      <c r="G3591" s="32"/>
      <c r="H3591" s="32" t="s">
        <v>641</v>
      </c>
      <c r="I3591" s="33">
        <v>319000</v>
      </c>
      <c r="J3591" s="34">
        <v>35521</v>
      </c>
      <c r="K3591" s="35">
        <v>42759</v>
      </c>
      <c r="L3591" s="36">
        <v>42972</v>
      </c>
      <c r="M3591" s="36">
        <v>46374</v>
      </c>
      <c r="N3591" s="37">
        <v>36763</v>
      </c>
      <c r="O3591" s="37">
        <v>36581</v>
      </c>
      <c r="P3591" s="21">
        <v>0.15</v>
      </c>
      <c r="Q3591" s="33">
        <v>0</v>
      </c>
      <c r="R3591" s="33">
        <v>0</v>
      </c>
      <c r="S3591" s="33">
        <v>239250</v>
      </c>
      <c r="T3591" s="33">
        <v>239250</v>
      </c>
      <c r="U3591" s="33">
        <v>319000000</v>
      </c>
    </row>
    <row r="3592" spans="1:21" ht="18" customHeight="1" x14ac:dyDescent="0.15">
      <c r="A3592" s="32" t="s">
        <v>521</v>
      </c>
      <c r="B3592" s="32" t="s">
        <v>638</v>
      </c>
      <c r="C3592" s="32" t="s">
        <v>32</v>
      </c>
      <c r="D3592" s="32" t="s">
        <v>148</v>
      </c>
      <c r="E3592" s="32" t="s">
        <v>149</v>
      </c>
      <c r="F3592" s="32" t="s">
        <v>325</v>
      </c>
      <c r="G3592" s="32"/>
      <c r="H3592" s="32" t="s">
        <v>641</v>
      </c>
      <c r="I3592" s="33">
        <v>1817000</v>
      </c>
      <c r="J3592" s="34">
        <v>38808</v>
      </c>
      <c r="K3592" s="35">
        <v>42759</v>
      </c>
      <c r="L3592" s="36">
        <v>42972</v>
      </c>
      <c r="M3592" s="36">
        <v>46374</v>
      </c>
      <c r="N3592" s="37">
        <v>36763</v>
      </c>
      <c r="O3592" s="37">
        <v>36581</v>
      </c>
      <c r="P3592" s="21">
        <v>0.15</v>
      </c>
      <c r="Q3592" s="33">
        <v>0</v>
      </c>
      <c r="R3592" s="33">
        <v>0</v>
      </c>
      <c r="S3592" s="33">
        <v>1362750</v>
      </c>
      <c r="T3592" s="33">
        <v>1362750</v>
      </c>
      <c r="U3592" s="33">
        <v>1817000000</v>
      </c>
    </row>
    <row r="3593" spans="1:21" ht="18" customHeight="1" x14ac:dyDescent="0.15">
      <c r="A3593" s="32" t="s">
        <v>521</v>
      </c>
      <c r="B3593" s="32" t="s">
        <v>638</v>
      </c>
      <c r="C3593" s="32" t="s">
        <v>32</v>
      </c>
      <c r="D3593" s="32" t="s">
        <v>148</v>
      </c>
      <c r="E3593" s="32" t="s">
        <v>149</v>
      </c>
      <c r="F3593" s="32" t="s">
        <v>329</v>
      </c>
      <c r="G3593" s="32"/>
      <c r="H3593" s="32" t="s">
        <v>641</v>
      </c>
      <c r="I3593" s="33">
        <v>12000000</v>
      </c>
      <c r="J3593" s="34">
        <v>42461</v>
      </c>
      <c r="K3593" s="35">
        <v>42850</v>
      </c>
      <c r="L3593" s="36">
        <v>42972</v>
      </c>
      <c r="M3593" s="36">
        <v>46465</v>
      </c>
      <c r="N3593" s="37">
        <v>36763</v>
      </c>
      <c r="O3593" s="37">
        <v>36581</v>
      </c>
      <c r="P3593" s="21">
        <v>0.14499999999999999</v>
      </c>
      <c r="Q3593" s="33">
        <v>0</v>
      </c>
      <c r="R3593" s="33">
        <v>0</v>
      </c>
      <c r="S3593" s="33">
        <v>8700000</v>
      </c>
      <c r="T3593" s="33">
        <v>8700000</v>
      </c>
      <c r="U3593" s="33">
        <v>12000000000</v>
      </c>
    </row>
    <row r="3594" spans="1:21" ht="18" customHeight="1" x14ac:dyDescent="0.15">
      <c r="A3594" s="32" t="s">
        <v>521</v>
      </c>
      <c r="B3594" s="32" t="s">
        <v>638</v>
      </c>
      <c r="C3594" s="32" t="s">
        <v>32</v>
      </c>
      <c r="D3594" s="32" t="s">
        <v>148</v>
      </c>
      <c r="E3594" s="32" t="s">
        <v>149</v>
      </c>
      <c r="F3594" s="32" t="s">
        <v>330</v>
      </c>
      <c r="G3594" s="32"/>
      <c r="H3594" s="32" t="s">
        <v>641</v>
      </c>
      <c r="I3594" s="33">
        <v>5200000</v>
      </c>
      <c r="J3594" s="34">
        <v>42095</v>
      </c>
      <c r="K3594" s="35">
        <v>42880</v>
      </c>
      <c r="L3594" s="36">
        <v>42972</v>
      </c>
      <c r="M3594" s="36">
        <v>46465</v>
      </c>
      <c r="N3594" s="37">
        <v>36763</v>
      </c>
      <c r="O3594" s="37">
        <v>36581</v>
      </c>
      <c r="P3594" s="21">
        <v>0.16500000000000001</v>
      </c>
      <c r="Q3594" s="33">
        <v>0</v>
      </c>
      <c r="R3594" s="33">
        <v>0</v>
      </c>
      <c r="S3594" s="33">
        <v>4290000</v>
      </c>
      <c r="T3594" s="33">
        <v>4290000</v>
      </c>
      <c r="U3594" s="33">
        <v>5200000000</v>
      </c>
    </row>
    <row r="3595" spans="1:21" ht="18" customHeight="1" x14ac:dyDescent="0.15">
      <c r="A3595" s="32" t="s">
        <v>521</v>
      </c>
      <c r="B3595" s="32" t="s">
        <v>638</v>
      </c>
      <c r="C3595" s="32" t="s">
        <v>32</v>
      </c>
      <c r="D3595" s="32" t="s">
        <v>148</v>
      </c>
      <c r="E3595" s="32" t="s">
        <v>149</v>
      </c>
      <c r="F3595" s="32" t="s">
        <v>330</v>
      </c>
      <c r="G3595" s="32"/>
      <c r="H3595" s="32" t="s">
        <v>641</v>
      </c>
      <c r="I3595" s="33">
        <v>10766000</v>
      </c>
      <c r="J3595" s="34">
        <v>42461</v>
      </c>
      <c r="K3595" s="35">
        <v>42880</v>
      </c>
      <c r="L3595" s="36">
        <v>42972</v>
      </c>
      <c r="M3595" s="36">
        <v>46465</v>
      </c>
      <c r="N3595" s="37">
        <v>36763</v>
      </c>
      <c r="O3595" s="37">
        <v>36581</v>
      </c>
      <c r="P3595" s="21">
        <v>0.16500000000000001</v>
      </c>
      <c r="Q3595" s="33">
        <v>0</v>
      </c>
      <c r="R3595" s="33">
        <v>0</v>
      </c>
      <c r="S3595" s="33">
        <v>8881950</v>
      </c>
      <c r="T3595" s="33">
        <v>8881950</v>
      </c>
      <c r="U3595" s="33">
        <v>10766000000</v>
      </c>
    </row>
    <row r="3596" spans="1:21" ht="18" customHeight="1" x14ac:dyDescent="0.15">
      <c r="A3596" s="32" t="s">
        <v>521</v>
      </c>
      <c r="B3596" s="32" t="s">
        <v>638</v>
      </c>
      <c r="C3596" s="32" t="s">
        <v>32</v>
      </c>
      <c r="D3596" s="32" t="s">
        <v>148</v>
      </c>
      <c r="E3596" s="32" t="s">
        <v>149</v>
      </c>
      <c r="F3596" s="32" t="s">
        <v>331</v>
      </c>
      <c r="G3596" s="32"/>
      <c r="H3596" s="32" t="s">
        <v>641</v>
      </c>
      <c r="I3596" s="33">
        <v>3770000</v>
      </c>
      <c r="J3596" s="34">
        <v>35156</v>
      </c>
      <c r="K3596" s="35">
        <v>42909</v>
      </c>
      <c r="L3596" s="36">
        <v>43154</v>
      </c>
      <c r="M3596" s="36">
        <v>46556</v>
      </c>
      <c r="N3596" s="37">
        <v>36763</v>
      </c>
      <c r="O3596" s="37">
        <v>36581</v>
      </c>
      <c r="P3596" s="21">
        <v>0.185</v>
      </c>
      <c r="Q3596" s="33">
        <v>0</v>
      </c>
      <c r="R3596" s="33">
        <v>0</v>
      </c>
      <c r="S3596" s="33">
        <v>3487250</v>
      </c>
      <c r="T3596" s="33">
        <v>3487250</v>
      </c>
      <c r="U3596" s="33">
        <v>3770000000</v>
      </c>
    </row>
    <row r="3597" spans="1:21" ht="18" customHeight="1" x14ac:dyDescent="0.15">
      <c r="A3597" s="32" t="s">
        <v>521</v>
      </c>
      <c r="B3597" s="32" t="s">
        <v>638</v>
      </c>
      <c r="C3597" s="32" t="s">
        <v>32</v>
      </c>
      <c r="D3597" s="32" t="s">
        <v>148</v>
      </c>
      <c r="E3597" s="32" t="s">
        <v>149</v>
      </c>
      <c r="F3597" s="32" t="s">
        <v>336</v>
      </c>
      <c r="G3597" s="32"/>
      <c r="H3597" s="32" t="s">
        <v>641</v>
      </c>
      <c r="I3597" s="33">
        <v>1740000</v>
      </c>
      <c r="J3597" s="34">
        <v>35521</v>
      </c>
      <c r="K3597" s="35">
        <v>43005</v>
      </c>
      <c r="L3597" s="36">
        <v>43154</v>
      </c>
      <c r="M3597" s="36">
        <v>46647</v>
      </c>
      <c r="N3597" s="37">
        <v>36763</v>
      </c>
      <c r="O3597" s="37">
        <v>36581</v>
      </c>
      <c r="P3597" s="21">
        <v>0.155</v>
      </c>
      <c r="Q3597" s="33">
        <v>0</v>
      </c>
      <c r="R3597" s="33">
        <v>0</v>
      </c>
      <c r="S3597" s="33">
        <v>1348500</v>
      </c>
      <c r="T3597" s="33">
        <v>1348500</v>
      </c>
      <c r="U3597" s="33">
        <v>1740000000</v>
      </c>
    </row>
    <row r="3598" spans="1:21" ht="18" customHeight="1" x14ac:dyDescent="0.15">
      <c r="A3598" s="32" t="s">
        <v>521</v>
      </c>
      <c r="B3598" s="32" t="s">
        <v>638</v>
      </c>
      <c r="C3598" s="32" t="s">
        <v>32</v>
      </c>
      <c r="D3598" s="32" t="s">
        <v>148</v>
      </c>
      <c r="E3598" s="32" t="s">
        <v>149</v>
      </c>
      <c r="F3598" s="32" t="s">
        <v>342</v>
      </c>
      <c r="G3598" s="32"/>
      <c r="H3598" s="32" t="s">
        <v>641</v>
      </c>
      <c r="I3598" s="33">
        <v>1160000</v>
      </c>
      <c r="J3598" s="34">
        <v>35521</v>
      </c>
      <c r="K3598" s="35">
        <v>43091</v>
      </c>
      <c r="L3598" s="36">
        <v>43336</v>
      </c>
      <c r="M3598" s="36">
        <v>46741</v>
      </c>
      <c r="N3598" s="37">
        <v>36763</v>
      </c>
      <c r="O3598" s="37">
        <v>36581</v>
      </c>
      <c r="P3598" s="21">
        <v>0.185</v>
      </c>
      <c r="Q3598" s="33">
        <v>0</v>
      </c>
      <c r="R3598" s="33">
        <v>0</v>
      </c>
      <c r="S3598" s="33">
        <v>1073000</v>
      </c>
      <c r="T3598" s="33">
        <v>1073000</v>
      </c>
      <c r="U3598" s="33">
        <v>1160000000</v>
      </c>
    </row>
    <row r="3599" spans="1:21" ht="18" customHeight="1" x14ac:dyDescent="0.15">
      <c r="A3599" s="32" t="s">
        <v>521</v>
      </c>
      <c r="B3599" s="32" t="s">
        <v>638</v>
      </c>
      <c r="C3599" s="32" t="s">
        <v>32</v>
      </c>
      <c r="D3599" s="32" t="s">
        <v>148</v>
      </c>
      <c r="E3599" s="32" t="s">
        <v>149</v>
      </c>
      <c r="F3599" s="32" t="s">
        <v>342</v>
      </c>
      <c r="G3599" s="32"/>
      <c r="H3599" s="32" t="s">
        <v>641</v>
      </c>
      <c r="I3599" s="33">
        <v>870000</v>
      </c>
      <c r="J3599" s="34">
        <v>35521</v>
      </c>
      <c r="K3599" s="35">
        <v>43091</v>
      </c>
      <c r="L3599" s="36">
        <v>43336</v>
      </c>
      <c r="M3599" s="36">
        <v>46741</v>
      </c>
      <c r="N3599" s="37">
        <v>36763</v>
      </c>
      <c r="O3599" s="37">
        <v>36581</v>
      </c>
      <c r="P3599" s="21">
        <v>0.185</v>
      </c>
      <c r="Q3599" s="33">
        <v>0</v>
      </c>
      <c r="R3599" s="33">
        <v>0</v>
      </c>
      <c r="S3599" s="33">
        <v>804750</v>
      </c>
      <c r="T3599" s="33">
        <v>804750</v>
      </c>
      <c r="U3599" s="33">
        <v>870000000</v>
      </c>
    </row>
    <row r="3600" spans="1:21" ht="18" customHeight="1" x14ac:dyDescent="0.15">
      <c r="A3600" s="32" t="s">
        <v>521</v>
      </c>
      <c r="B3600" s="32" t="s">
        <v>638</v>
      </c>
      <c r="C3600" s="32" t="s">
        <v>32</v>
      </c>
      <c r="D3600" s="32" t="s">
        <v>148</v>
      </c>
      <c r="E3600" s="32" t="s">
        <v>149</v>
      </c>
      <c r="F3600" s="32" t="s">
        <v>342</v>
      </c>
      <c r="G3600" s="32"/>
      <c r="H3600" s="32" t="s">
        <v>641</v>
      </c>
      <c r="I3600" s="33">
        <v>870000</v>
      </c>
      <c r="J3600" s="34">
        <v>35521</v>
      </c>
      <c r="K3600" s="35">
        <v>43091</v>
      </c>
      <c r="L3600" s="36">
        <v>43336</v>
      </c>
      <c r="M3600" s="36">
        <v>46741</v>
      </c>
      <c r="N3600" s="37">
        <v>36763</v>
      </c>
      <c r="O3600" s="37">
        <v>36581</v>
      </c>
      <c r="P3600" s="21">
        <v>0.185</v>
      </c>
      <c r="Q3600" s="33">
        <v>0</v>
      </c>
      <c r="R3600" s="33">
        <v>0</v>
      </c>
      <c r="S3600" s="33">
        <v>804750</v>
      </c>
      <c r="T3600" s="33">
        <v>804750</v>
      </c>
      <c r="U3600" s="33">
        <v>870000000</v>
      </c>
    </row>
    <row r="3601" spans="1:21" ht="18" customHeight="1" x14ac:dyDescent="0.15">
      <c r="A3601" s="32" t="s">
        <v>521</v>
      </c>
      <c r="B3601" s="32" t="s">
        <v>638</v>
      </c>
      <c r="C3601" s="32" t="s">
        <v>32</v>
      </c>
      <c r="D3601" s="32" t="s">
        <v>148</v>
      </c>
      <c r="E3601" s="32" t="s">
        <v>149</v>
      </c>
      <c r="F3601" s="32" t="s">
        <v>342</v>
      </c>
      <c r="G3601" s="32"/>
      <c r="H3601" s="32" t="s">
        <v>641</v>
      </c>
      <c r="I3601" s="33">
        <v>870000</v>
      </c>
      <c r="J3601" s="34">
        <v>35521</v>
      </c>
      <c r="K3601" s="35">
        <v>43091</v>
      </c>
      <c r="L3601" s="36">
        <v>43336</v>
      </c>
      <c r="M3601" s="36">
        <v>46741</v>
      </c>
      <c r="N3601" s="37">
        <v>36763</v>
      </c>
      <c r="O3601" s="37">
        <v>36581</v>
      </c>
      <c r="P3601" s="21">
        <v>0.185</v>
      </c>
      <c r="Q3601" s="33">
        <v>0</v>
      </c>
      <c r="R3601" s="33">
        <v>0</v>
      </c>
      <c r="S3601" s="33">
        <v>804750</v>
      </c>
      <c r="T3601" s="33">
        <v>804750</v>
      </c>
      <c r="U3601" s="33">
        <v>870000000</v>
      </c>
    </row>
    <row r="3602" spans="1:21" ht="18" customHeight="1" x14ac:dyDescent="0.15">
      <c r="A3602" s="32" t="s">
        <v>521</v>
      </c>
      <c r="B3602" s="32" t="s">
        <v>638</v>
      </c>
      <c r="C3602" s="32" t="s">
        <v>32</v>
      </c>
      <c r="D3602" s="32" t="s">
        <v>148</v>
      </c>
      <c r="E3602" s="32" t="s">
        <v>149</v>
      </c>
      <c r="F3602" s="32" t="s">
        <v>342</v>
      </c>
      <c r="G3602" s="32"/>
      <c r="H3602" s="32" t="s">
        <v>641</v>
      </c>
      <c r="I3602" s="33">
        <v>79000</v>
      </c>
      <c r="J3602" s="34">
        <v>35156</v>
      </c>
      <c r="K3602" s="35">
        <v>43091</v>
      </c>
      <c r="L3602" s="36">
        <v>43336</v>
      </c>
      <c r="M3602" s="36">
        <v>46741</v>
      </c>
      <c r="N3602" s="37">
        <v>36763</v>
      </c>
      <c r="O3602" s="37">
        <v>36581</v>
      </c>
      <c r="P3602" s="21">
        <v>0.185</v>
      </c>
      <c r="Q3602" s="33">
        <v>0</v>
      </c>
      <c r="R3602" s="33">
        <v>0</v>
      </c>
      <c r="S3602" s="33">
        <v>73075</v>
      </c>
      <c r="T3602" s="33">
        <v>73075</v>
      </c>
      <c r="U3602" s="33">
        <v>79000000</v>
      </c>
    </row>
    <row r="3603" spans="1:21" ht="18" customHeight="1" x14ac:dyDescent="0.15">
      <c r="A3603" s="32" t="s">
        <v>521</v>
      </c>
      <c r="B3603" s="32" t="s">
        <v>638</v>
      </c>
      <c r="C3603" s="32" t="s">
        <v>32</v>
      </c>
      <c r="D3603" s="32" t="s">
        <v>148</v>
      </c>
      <c r="E3603" s="32" t="s">
        <v>149</v>
      </c>
      <c r="F3603" s="32" t="s">
        <v>342</v>
      </c>
      <c r="G3603" s="32"/>
      <c r="H3603" s="32" t="s">
        <v>641</v>
      </c>
      <c r="I3603" s="33">
        <v>891000</v>
      </c>
      <c r="J3603" s="34">
        <v>35521</v>
      </c>
      <c r="K3603" s="35">
        <v>43091</v>
      </c>
      <c r="L3603" s="36">
        <v>43336</v>
      </c>
      <c r="M3603" s="36">
        <v>46741</v>
      </c>
      <c r="N3603" s="37">
        <v>36763</v>
      </c>
      <c r="O3603" s="37">
        <v>36581</v>
      </c>
      <c r="P3603" s="21">
        <v>0.185</v>
      </c>
      <c r="Q3603" s="33">
        <v>0</v>
      </c>
      <c r="R3603" s="33">
        <v>0</v>
      </c>
      <c r="S3603" s="33">
        <v>824175</v>
      </c>
      <c r="T3603" s="33">
        <v>824175</v>
      </c>
      <c r="U3603" s="33">
        <v>891000000</v>
      </c>
    </row>
    <row r="3604" spans="1:21" ht="18" customHeight="1" x14ac:dyDescent="0.15">
      <c r="A3604" s="32" t="s">
        <v>521</v>
      </c>
      <c r="B3604" s="32" t="s">
        <v>638</v>
      </c>
      <c r="C3604" s="32" t="s">
        <v>32</v>
      </c>
      <c r="D3604" s="32" t="s">
        <v>148</v>
      </c>
      <c r="E3604" s="32" t="s">
        <v>149</v>
      </c>
      <c r="F3604" s="32" t="s">
        <v>342</v>
      </c>
      <c r="G3604" s="32"/>
      <c r="H3604" s="32" t="s">
        <v>641</v>
      </c>
      <c r="I3604" s="33">
        <v>957000</v>
      </c>
      <c r="J3604" s="34">
        <v>35886</v>
      </c>
      <c r="K3604" s="35">
        <v>43091</v>
      </c>
      <c r="L3604" s="36">
        <v>43336</v>
      </c>
      <c r="M3604" s="36">
        <v>46741</v>
      </c>
      <c r="N3604" s="37">
        <v>36763</v>
      </c>
      <c r="O3604" s="37">
        <v>36581</v>
      </c>
      <c r="P3604" s="21">
        <v>0.185</v>
      </c>
      <c r="Q3604" s="33">
        <v>0</v>
      </c>
      <c r="R3604" s="33">
        <v>0</v>
      </c>
      <c r="S3604" s="33">
        <v>885225</v>
      </c>
      <c r="T3604" s="33">
        <v>885225</v>
      </c>
      <c r="U3604" s="33">
        <v>957000000</v>
      </c>
    </row>
    <row r="3605" spans="1:21" ht="18" customHeight="1" x14ac:dyDescent="0.15">
      <c r="A3605" s="32" t="s">
        <v>521</v>
      </c>
      <c r="B3605" s="32" t="s">
        <v>638</v>
      </c>
      <c r="C3605" s="32" t="s">
        <v>32</v>
      </c>
      <c r="D3605" s="32" t="s">
        <v>148</v>
      </c>
      <c r="E3605" s="32" t="s">
        <v>149</v>
      </c>
      <c r="F3605" s="32" t="s">
        <v>342</v>
      </c>
      <c r="G3605" s="32"/>
      <c r="H3605" s="32" t="s">
        <v>641</v>
      </c>
      <c r="I3605" s="33">
        <v>154000</v>
      </c>
      <c r="J3605" s="34">
        <v>35521</v>
      </c>
      <c r="K3605" s="35">
        <v>43091</v>
      </c>
      <c r="L3605" s="36">
        <v>43336</v>
      </c>
      <c r="M3605" s="36">
        <v>46741</v>
      </c>
      <c r="N3605" s="37">
        <v>36763</v>
      </c>
      <c r="O3605" s="37">
        <v>36581</v>
      </c>
      <c r="P3605" s="21">
        <v>0.185</v>
      </c>
      <c r="Q3605" s="33">
        <v>0</v>
      </c>
      <c r="R3605" s="33">
        <v>0</v>
      </c>
      <c r="S3605" s="33">
        <v>142450</v>
      </c>
      <c r="T3605" s="33">
        <v>142450</v>
      </c>
      <c r="U3605" s="33">
        <v>154000000</v>
      </c>
    </row>
    <row r="3606" spans="1:21" ht="18" customHeight="1" x14ac:dyDescent="0.15">
      <c r="A3606" s="32" t="s">
        <v>521</v>
      </c>
      <c r="B3606" s="32" t="s">
        <v>638</v>
      </c>
      <c r="C3606" s="32" t="s">
        <v>32</v>
      </c>
      <c r="D3606" s="32" t="s">
        <v>148</v>
      </c>
      <c r="E3606" s="32" t="s">
        <v>149</v>
      </c>
      <c r="F3606" s="32" t="s">
        <v>342</v>
      </c>
      <c r="G3606" s="32"/>
      <c r="H3606" s="32" t="s">
        <v>641</v>
      </c>
      <c r="I3606" s="33">
        <v>959000</v>
      </c>
      <c r="J3606" s="34">
        <v>38808</v>
      </c>
      <c r="K3606" s="35">
        <v>43091</v>
      </c>
      <c r="L3606" s="36">
        <v>43336</v>
      </c>
      <c r="M3606" s="36">
        <v>46741</v>
      </c>
      <c r="N3606" s="37">
        <v>36763</v>
      </c>
      <c r="O3606" s="37">
        <v>36581</v>
      </c>
      <c r="P3606" s="21">
        <v>0.185</v>
      </c>
      <c r="Q3606" s="33">
        <v>0</v>
      </c>
      <c r="R3606" s="33">
        <v>0</v>
      </c>
      <c r="S3606" s="33">
        <v>887075</v>
      </c>
      <c r="T3606" s="33">
        <v>887075</v>
      </c>
      <c r="U3606" s="33">
        <v>959000000</v>
      </c>
    </row>
    <row r="3607" spans="1:21" ht="18" customHeight="1" x14ac:dyDescent="0.15">
      <c r="A3607" s="32" t="s">
        <v>521</v>
      </c>
      <c r="B3607" s="32" t="s">
        <v>638</v>
      </c>
      <c r="C3607" s="32" t="s">
        <v>32</v>
      </c>
      <c r="D3607" s="32" t="s">
        <v>148</v>
      </c>
      <c r="E3607" s="32" t="s">
        <v>149</v>
      </c>
      <c r="F3607" s="32" t="s">
        <v>342</v>
      </c>
      <c r="G3607" s="32"/>
      <c r="H3607" s="32" t="s">
        <v>641</v>
      </c>
      <c r="I3607" s="33">
        <v>7601000</v>
      </c>
      <c r="J3607" s="34">
        <v>39173</v>
      </c>
      <c r="K3607" s="35">
        <v>43091</v>
      </c>
      <c r="L3607" s="36">
        <v>43336</v>
      </c>
      <c r="M3607" s="36">
        <v>46741</v>
      </c>
      <c r="N3607" s="37">
        <v>36763</v>
      </c>
      <c r="O3607" s="37">
        <v>36581</v>
      </c>
      <c r="P3607" s="21">
        <v>0.185</v>
      </c>
      <c r="Q3607" s="33">
        <v>0</v>
      </c>
      <c r="R3607" s="33">
        <v>0</v>
      </c>
      <c r="S3607" s="33">
        <v>7030925</v>
      </c>
      <c r="T3607" s="33">
        <v>7030925</v>
      </c>
      <c r="U3607" s="33">
        <v>7601000000</v>
      </c>
    </row>
    <row r="3608" spans="1:21" ht="18" customHeight="1" x14ac:dyDescent="0.15">
      <c r="A3608" s="32" t="s">
        <v>521</v>
      </c>
      <c r="B3608" s="32" t="s">
        <v>638</v>
      </c>
      <c r="C3608" s="32" t="s">
        <v>32</v>
      </c>
      <c r="D3608" s="32" t="s">
        <v>148</v>
      </c>
      <c r="E3608" s="32" t="s">
        <v>149</v>
      </c>
      <c r="F3608" s="32" t="s">
        <v>344</v>
      </c>
      <c r="G3608" s="32"/>
      <c r="H3608" s="32" t="s">
        <v>641</v>
      </c>
      <c r="I3608" s="33">
        <v>7000000</v>
      </c>
      <c r="J3608" s="34">
        <v>42826</v>
      </c>
      <c r="K3608" s="35">
        <v>43157</v>
      </c>
      <c r="L3608" s="36">
        <v>43336</v>
      </c>
      <c r="M3608" s="36">
        <v>46741</v>
      </c>
      <c r="N3608" s="37">
        <v>36763</v>
      </c>
      <c r="O3608" s="37">
        <v>36581</v>
      </c>
      <c r="P3608" s="21">
        <v>0.2</v>
      </c>
      <c r="Q3608" s="33">
        <v>0</v>
      </c>
      <c r="R3608" s="33">
        <v>0</v>
      </c>
      <c r="S3608" s="33">
        <v>7000000</v>
      </c>
      <c r="T3608" s="33">
        <v>7000000</v>
      </c>
      <c r="U3608" s="33">
        <v>7000000000</v>
      </c>
    </row>
    <row r="3609" spans="1:21" ht="18" customHeight="1" x14ac:dyDescent="0.15">
      <c r="A3609" s="32" t="s">
        <v>521</v>
      </c>
      <c r="B3609" s="32" t="s">
        <v>638</v>
      </c>
      <c r="C3609" s="32" t="s">
        <v>32</v>
      </c>
      <c r="D3609" s="32" t="s">
        <v>148</v>
      </c>
      <c r="E3609" s="32" t="s">
        <v>149</v>
      </c>
      <c r="F3609" s="32" t="s">
        <v>345</v>
      </c>
      <c r="G3609" s="32"/>
      <c r="H3609" s="32" t="s">
        <v>641</v>
      </c>
      <c r="I3609" s="33">
        <v>4500000</v>
      </c>
      <c r="J3609" s="34">
        <v>42826</v>
      </c>
      <c r="K3609" s="35">
        <v>43186</v>
      </c>
      <c r="L3609" s="36">
        <v>43336</v>
      </c>
      <c r="M3609" s="36">
        <v>46829</v>
      </c>
      <c r="N3609" s="37">
        <v>36763</v>
      </c>
      <c r="O3609" s="37">
        <v>36581</v>
      </c>
      <c r="P3609" s="21">
        <v>0.17499999999999999</v>
      </c>
      <c r="Q3609" s="33">
        <v>0</v>
      </c>
      <c r="R3609" s="33">
        <v>0</v>
      </c>
      <c r="S3609" s="33">
        <v>3937500</v>
      </c>
      <c r="T3609" s="33">
        <v>3937500</v>
      </c>
      <c r="U3609" s="33">
        <v>4500000000</v>
      </c>
    </row>
    <row r="3610" spans="1:21" ht="18" customHeight="1" x14ac:dyDescent="0.15">
      <c r="A3610" s="32" t="s">
        <v>521</v>
      </c>
      <c r="B3610" s="32" t="s">
        <v>638</v>
      </c>
      <c r="C3610" s="32" t="s">
        <v>32</v>
      </c>
      <c r="D3610" s="32" t="s">
        <v>148</v>
      </c>
      <c r="E3610" s="32" t="s">
        <v>149</v>
      </c>
      <c r="F3610" s="32" t="s">
        <v>345</v>
      </c>
      <c r="G3610" s="32"/>
      <c r="H3610" s="32" t="s">
        <v>641</v>
      </c>
      <c r="I3610" s="33">
        <v>5500000</v>
      </c>
      <c r="J3610" s="34">
        <v>42461</v>
      </c>
      <c r="K3610" s="35">
        <v>43186</v>
      </c>
      <c r="L3610" s="36">
        <v>43336</v>
      </c>
      <c r="M3610" s="36">
        <v>46829</v>
      </c>
      <c r="N3610" s="37">
        <v>36763</v>
      </c>
      <c r="O3610" s="37">
        <v>36581</v>
      </c>
      <c r="P3610" s="21">
        <v>0.17499999999999999</v>
      </c>
      <c r="Q3610" s="33">
        <v>0</v>
      </c>
      <c r="R3610" s="33">
        <v>0</v>
      </c>
      <c r="S3610" s="33">
        <v>4812500</v>
      </c>
      <c r="T3610" s="33">
        <v>4812500</v>
      </c>
      <c r="U3610" s="33">
        <v>5500000000</v>
      </c>
    </row>
    <row r="3611" spans="1:21" ht="18" customHeight="1" x14ac:dyDescent="0.15">
      <c r="A3611" s="32" t="s">
        <v>521</v>
      </c>
      <c r="B3611" s="32" t="s">
        <v>638</v>
      </c>
      <c r="C3611" s="32" t="s">
        <v>32</v>
      </c>
      <c r="D3611" s="32" t="s">
        <v>148</v>
      </c>
      <c r="E3611" s="32" t="s">
        <v>149</v>
      </c>
      <c r="F3611" s="32" t="s">
        <v>348</v>
      </c>
      <c r="G3611" s="32"/>
      <c r="H3611" s="32" t="s">
        <v>641</v>
      </c>
      <c r="I3611" s="33">
        <v>995000</v>
      </c>
      <c r="J3611" s="34">
        <v>42461</v>
      </c>
      <c r="K3611" s="35">
        <v>43244</v>
      </c>
      <c r="L3611" s="36">
        <v>43336</v>
      </c>
      <c r="M3611" s="36">
        <v>46829</v>
      </c>
      <c r="N3611" s="37">
        <v>36763</v>
      </c>
      <c r="O3611" s="37">
        <v>36581</v>
      </c>
      <c r="P3611" s="21">
        <v>0.185</v>
      </c>
      <c r="Q3611" s="33">
        <v>0</v>
      </c>
      <c r="R3611" s="33">
        <v>0</v>
      </c>
      <c r="S3611" s="33">
        <v>920375</v>
      </c>
      <c r="T3611" s="33">
        <v>920375</v>
      </c>
      <c r="U3611" s="33">
        <v>995000000</v>
      </c>
    </row>
    <row r="3612" spans="1:21" ht="18" customHeight="1" x14ac:dyDescent="0.15">
      <c r="A3612" s="32" t="s">
        <v>521</v>
      </c>
      <c r="B3612" s="32" t="s">
        <v>638</v>
      </c>
      <c r="C3612" s="32" t="s">
        <v>32</v>
      </c>
      <c r="D3612" s="32" t="s">
        <v>148</v>
      </c>
      <c r="E3612" s="32" t="s">
        <v>149</v>
      </c>
      <c r="F3612" s="32" t="s">
        <v>348</v>
      </c>
      <c r="G3612" s="32"/>
      <c r="H3612" s="32" t="s">
        <v>641</v>
      </c>
      <c r="I3612" s="33">
        <v>6082000</v>
      </c>
      <c r="J3612" s="34">
        <v>42826</v>
      </c>
      <c r="K3612" s="35">
        <v>43244</v>
      </c>
      <c r="L3612" s="36">
        <v>43336</v>
      </c>
      <c r="M3612" s="36">
        <v>46829</v>
      </c>
      <c r="N3612" s="37">
        <v>36763</v>
      </c>
      <c r="O3612" s="37">
        <v>36581</v>
      </c>
      <c r="P3612" s="21">
        <v>0.185</v>
      </c>
      <c r="Q3612" s="33">
        <v>0</v>
      </c>
      <c r="R3612" s="33">
        <v>0</v>
      </c>
      <c r="S3612" s="33">
        <v>5625850</v>
      </c>
      <c r="T3612" s="33">
        <v>5625850</v>
      </c>
      <c r="U3612" s="33">
        <v>6082000000</v>
      </c>
    </row>
    <row r="3613" spans="1:21" ht="18" customHeight="1" x14ac:dyDescent="0.15">
      <c r="A3613" s="32" t="s">
        <v>521</v>
      </c>
      <c r="B3613" s="32" t="s">
        <v>638</v>
      </c>
      <c r="C3613" s="32" t="s">
        <v>32</v>
      </c>
      <c r="D3613" s="32" t="s">
        <v>148</v>
      </c>
      <c r="E3613" s="32" t="s">
        <v>149</v>
      </c>
      <c r="F3613" s="32" t="s">
        <v>350</v>
      </c>
      <c r="G3613" s="32"/>
      <c r="H3613" s="32" t="s">
        <v>641</v>
      </c>
      <c r="I3613" s="33">
        <v>1450000</v>
      </c>
      <c r="J3613" s="34">
        <v>35886</v>
      </c>
      <c r="K3613" s="35">
        <v>43277</v>
      </c>
      <c r="L3613" s="36">
        <v>43521</v>
      </c>
      <c r="M3613" s="36">
        <v>46829</v>
      </c>
      <c r="N3613" s="37">
        <v>36763</v>
      </c>
      <c r="O3613" s="37">
        <v>36581</v>
      </c>
      <c r="P3613" s="21">
        <v>0.17</v>
      </c>
      <c r="Q3613" s="33">
        <v>0</v>
      </c>
      <c r="R3613" s="33">
        <v>0</v>
      </c>
      <c r="S3613" s="33">
        <v>1232500</v>
      </c>
      <c r="T3613" s="33">
        <v>1232500</v>
      </c>
      <c r="U3613" s="33">
        <v>1450000000</v>
      </c>
    </row>
    <row r="3614" spans="1:21" ht="18" customHeight="1" x14ac:dyDescent="0.15">
      <c r="A3614" s="32" t="s">
        <v>521</v>
      </c>
      <c r="B3614" s="32" t="s">
        <v>638</v>
      </c>
      <c r="C3614" s="32" t="s">
        <v>32</v>
      </c>
      <c r="D3614" s="32" t="s">
        <v>148</v>
      </c>
      <c r="E3614" s="32" t="s">
        <v>149</v>
      </c>
      <c r="F3614" s="32" t="s">
        <v>350</v>
      </c>
      <c r="G3614" s="32"/>
      <c r="H3614" s="32" t="s">
        <v>641</v>
      </c>
      <c r="I3614" s="33">
        <v>1450000</v>
      </c>
      <c r="J3614" s="34">
        <v>35886</v>
      </c>
      <c r="K3614" s="35">
        <v>43277</v>
      </c>
      <c r="L3614" s="36">
        <v>43521</v>
      </c>
      <c r="M3614" s="36">
        <v>46829</v>
      </c>
      <c r="N3614" s="37">
        <v>36763</v>
      </c>
      <c r="O3614" s="37">
        <v>36581</v>
      </c>
      <c r="P3614" s="21">
        <v>0.17</v>
      </c>
      <c r="Q3614" s="33">
        <v>0</v>
      </c>
      <c r="R3614" s="33">
        <v>0</v>
      </c>
      <c r="S3614" s="33">
        <v>1232500</v>
      </c>
      <c r="T3614" s="33">
        <v>1232500</v>
      </c>
      <c r="U3614" s="33">
        <v>1450000000</v>
      </c>
    </row>
    <row r="3615" spans="1:21" ht="18" customHeight="1" x14ac:dyDescent="0.15">
      <c r="A3615" s="32" t="s">
        <v>521</v>
      </c>
      <c r="B3615" s="32" t="s">
        <v>638</v>
      </c>
      <c r="C3615" s="32" t="s">
        <v>32</v>
      </c>
      <c r="D3615" s="32" t="s">
        <v>148</v>
      </c>
      <c r="E3615" s="32" t="s">
        <v>149</v>
      </c>
      <c r="F3615" s="32" t="s">
        <v>354</v>
      </c>
      <c r="G3615" s="32"/>
      <c r="H3615" s="32" t="s">
        <v>641</v>
      </c>
      <c r="I3615" s="33">
        <v>1450000</v>
      </c>
      <c r="J3615" s="34">
        <v>35886</v>
      </c>
      <c r="K3615" s="35">
        <v>43370</v>
      </c>
      <c r="L3615" s="36">
        <v>43521</v>
      </c>
      <c r="M3615" s="36">
        <v>46924</v>
      </c>
      <c r="N3615" s="37">
        <v>36763</v>
      </c>
      <c r="O3615" s="37">
        <v>36581</v>
      </c>
      <c r="P3615" s="21">
        <v>0.22</v>
      </c>
      <c r="Q3615" s="33">
        <v>0</v>
      </c>
      <c r="R3615" s="33">
        <v>0</v>
      </c>
      <c r="S3615" s="33">
        <v>1595000</v>
      </c>
      <c r="T3615" s="33">
        <v>1595000</v>
      </c>
      <c r="U3615" s="33">
        <v>1450000000</v>
      </c>
    </row>
    <row r="3616" spans="1:21" ht="18" customHeight="1" x14ac:dyDescent="0.15">
      <c r="A3616" s="32" t="s">
        <v>521</v>
      </c>
      <c r="B3616" s="32" t="s">
        <v>638</v>
      </c>
      <c r="C3616" s="32" t="s">
        <v>32</v>
      </c>
      <c r="D3616" s="32" t="s">
        <v>148</v>
      </c>
      <c r="E3616" s="32" t="s">
        <v>149</v>
      </c>
      <c r="F3616" s="32" t="s">
        <v>354</v>
      </c>
      <c r="G3616" s="32"/>
      <c r="H3616" s="32" t="s">
        <v>641</v>
      </c>
      <c r="I3616" s="33">
        <v>290000</v>
      </c>
      <c r="J3616" s="34">
        <v>35886</v>
      </c>
      <c r="K3616" s="35">
        <v>43370</v>
      </c>
      <c r="L3616" s="36">
        <v>43521</v>
      </c>
      <c r="M3616" s="36">
        <v>46924</v>
      </c>
      <c r="N3616" s="37">
        <v>36763</v>
      </c>
      <c r="O3616" s="37">
        <v>36581</v>
      </c>
      <c r="P3616" s="21">
        <v>0.22</v>
      </c>
      <c r="Q3616" s="33">
        <v>0</v>
      </c>
      <c r="R3616" s="33">
        <v>0</v>
      </c>
      <c r="S3616" s="33">
        <v>319000</v>
      </c>
      <c r="T3616" s="33">
        <v>319000</v>
      </c>
      <c r="U3616" s="33">
        <v>290000000</v>
      </c>
    </row>
    <row r="3617" spans="1:21" ht="18" customHeight="1" x14ac:dyDescent="0.15">
      <c r="A3617" s="32" t="s">
        <v>521</v>
      </c>
      <c r="B3617" s="32" t="s">
        <v>638</v>
      </c>
      <c r="C3617" s="32" t="s">
        <v>32</v>
      </c>
      <c r="D3617" s="32" t="s">
        <v>148</v>
      </c>
      <c r="E3617" s="32" t="s">
        <v>149</v>
      </c>
      <c r="F3617" s="32" t="s">
        <v>649</v>
      </c>
      <c r="G3617" s="32"/>
      <c r="H3617" s="32" t="s">
        <v>641</v>
      </c>
      <c r="I3617" s="33">
        <v>360000</v>
      </c>
      <c r="J3617" s="34">
        <v>43191</v>
      </c>
      <c r="K3617" s="35">
        <v>43403</v>
      </c>
      <c r="L3617" s="36">
        <v>43521</v>
      </c>
      <c r="M3617" s="36">
        <v>45189</v>
      </c>
      <c r="N3617" s="37">
        <v>36763</v>
      </c>
      <c r="O3617" s="37">
        <v>36581</v>
      </c>
      <c r="P3617" s="21">
        <v>0.02</v>
      </c>
      <c r="Q3617" s="33">
        <v>360000000</v>
      </c>
      <c r="R3617" s="33">
        <v>0</v>
      </c>
      <c r="S3617" s="33">
        <v>41086</v>
      </c>
      <c r="T3617" s="33">
        <v>0</v>
      </c>
      <c r="U3617" s="33">
        <v>360000000</v>
      </c>
    </row>
    <row r="3618" spans="1:21" ht="18" customHeight="1" x14ac:dyDescent="0.15">
      <c r="A3618" s="32" t="s">
        <v>521</v>
      </c>
      <c r="B3618" s="32" t="s">
        <v>638</v>
      </c>
      <c r="C3618" s="32" t="s">
        <v>32</v>
      </c>
      <c r="D3618" s="32" t="s">
        <v>148</v>
      </c>
      <c r="E3618" s="32" t="s">
        <v>149</v>
      </c>
      <c r="F3618" s="32" t="s">
        <v>362</v>
      </c>
      <c r="G3618" s="32"/>
      <c r="H3618" s="32" t="s">
        <v>641</v>
      </c>
      <c r="I3618" s="33">
        <v>105000</v>
      </c>
      <c r="J3618" s="34">
        <v>35886</v>
      </c>
      <c r="K3618" s="35">
        <v>43455</v>
      </c>
      <c r="L3618" s="36">
        <v>43700</v>
      </c>
      <c r="M3618" s="36">
        <v>47016</v>
      </c>
      <c r="N3618" s="37">
        <v>36763</v>
      </c>
      <c r="O3618" s="37">
        <v>36581</v>
      </c>
      <c r="P3618" s="21">
        <v>0.16</v>
      </c>
      <c r="Q3618" s="33">
        <v>0</v>
      </c>
      <c r="R3618" s="33">
        <v>0</v>
      </c>
      <c r="S3618" s="33">
        <v>84000</v>
      </c>
      <c r="T3618" s="33">
        <v>84000</v>
      </c>
      <c r="U3618" s="33">
        <v>105000000</v>
      </c>
    </row>
    <row r="3619" spans="1:21" ht="18" customHeight="1" x14ac:dyDescent="0.15">
      <c r="A3619" s="32" t="s">
        <v>521</v>
      </c>
      <c r="B3619" s="32" t="s">
        <v>638</v>
      </c>
      <c r="C3619" s="32" t="s">
        <v>32</v>
      </c>
      <c r="D3619" s="32" t="s">
        <v>148</v>
      </c>
      <c r="E3619" s="32" t="s">
        <v>149</v>
      </c>
      <c r="F3619" s="32" t="s">
        <v>362</v>
      </c>
      <c r="G3619" s="32"/>
      <c r="H3619" s="32" t="s">
        <v>641</v>
      </c>
      <c r="I3619" s="33">
        <v>2900000</v>
      </c>
      <c r="J3619" s="34">
        <v>35886</v>
      </c>
      <c r="K3619" s="35">
        <v>43455</v>
      </c>
      <c r="L3619" s="36">
        <v>43700</v>
      </c>
      <c r="M3619" s="36">
        <v>47016</v>
      </c>
      <c r="N3619" s="37">
        <v>36763</v>
      </c>
      <c r="O3619" s="37">
        <v>36581</v>
      </c>
      <c r="P3619" s="21">
        <v>0.16</v>
      </c>
      <c r="Q3619" s="33">
        <v>0</v>
      </c>
      <c r="R3619" s="33">
        <v>0</v>
      </c>
      <c r="S3619" s="33">
        <v>2320000</v>
      </c>
      <c r="T3619" s="33">
        <v>2320000</v>
      </c>
      <c r="U3619" s="33">
        <v>2900000000</v>
      </c>
    </row>
    <row r="3620" spans="1:21" ht="18" customHeight="1" x14ac:dyDescent="0.15">
      <c r="A3620" s="32" t="s">
        <v>521</v>
      </c>
      <c r="B3620" s="32" t="s">
        <v>638</v>
      </c>
      <c r="C3620" s="32" t="s">
        <v>32</v>
      </c>
      <c r="D3620" s="32" t="s">
        <v>148</v>
      </c>
      <c r="E3620" s="32" t="s">
        <v>149</v>
      </c>
      <c r="F3620" s="32" t="s">
        <v>362</v>
      </c>
      <c r="G3620" s="32"/>
      <c r="H3620" s="32" t="s">
        <v>641</v>
      </c>
      <c r="I3620" s="33">
        <v>2627000</v>
      </c>
      <c r="J3620" s="34">
        <v>35521</v>
      </c>
      <c r="K3620" s="35">
        <v>43455</v>
      </c>
      <c r="L3620" s="36">
        <v>43700</v>
      </c>
      <c r="M3620" s="36">
        <v>47016</v>
      </c>
      <c r="N3620" s="37">
        <v>36763</v>
      </c>
      <c r="O3620" s="37">
        <v>36581</v>
      </c>
      <c r="P3620" s="21">
        <v>0.16</v>
      </c>
      <c r="Q3620" s="33">
        <v>0</v>
      </c>
      <c r="R3620" s="33">
        <v>0</v>
      </c>
      <c r="S3620" s="33">
        <v>2101600</v>
      </c>
      <c r="T3620" s="33">
        <v>2101600</v>
      </c>
      <c r="U3620" s="33">
        <v>2627000000</v>
      </c>
    </row>
    <row r="3621" spans="1:21" ht="18" customHeight="1" x14ac:dyDescent="0.15">
      <c r="A3621" s="32" t="s">
        <v>521</v>
      </c>
      <c r="B3621" s="32" t="s">
        <v>638</v>
      </c>
      <c r="C3621" s="32" t="s">
        <v>32</v>
      </c>
      <c r="D3621" s="32" t="s">
        <v>148</v>
      </c>
      <c r="E3621" s="32" t="s">
        <v>149</v>
      </c>
      <c r="F3621" s="32" t="s">
        <v>362</v>
      </c>
      <c r="G3621" s="32"/>
      <c r="H3621" s="32" t="s">
        <v>641</v>
      </c>
      <c r="I3621" s="33">
        <v>166000</v>
      </c>
      <c r="J3621" s="34">
        <v>35886</v>
      </c>
      <c r="K3621" s="35">
        <v>43455</v>
      </c>
      <c r="L3621" s="36">
        <v>43700</v>
      </c>
      <c r="M3621" s="36">
        <v>47016</v>
      </c>
      <c r="N3621" s="37">
        <v>36763</v>
      </c>
      <c r="O3621" s="37">
        <v>36581</v>
      </c>
      <c r="P3621" s="21">
        <v>0.16</v>
      </c>
      <c r="Q3621" s="33">
        <v>0</v>
      </c>
      <c r="R3621" s="33">
        <v>0</v>
      </c>
      <c r="S3621" s="33">
        <v>132800</v>
      </c>
      <c r="T3621" s="33">
        <v>132800</v>
      </c>
      <c r="U3621" s="33">
        <v>166000000</v>
      </c>
    </row>
    <row r="3622" spans="1:21" ht="18" customHeight="1" x14ac:dyDescent="0.15">
      <c r="A3622" s="32" t="s">
        <v>521</v>
      </c>
      <c r="B3622" s="32" t="s">
        <v>638</v>
      </c>
      <c r="C3622" s="32" t="s">
        <v>32</v>
      </c>
      <c r="D3622" s="32" t="s">
        <v>148</v>
      </c>
      <c r="E3622" s="32" t="s">
        <v>149</v>
      </c>
      <c r="F3622" s="32" t="s">
        <v>362</v>
      </c>
      <c r="G3622" s="32"/>
      <c r="H3622" s="32" t="s">
        <v>641</v>
      </c>
      <c r="I3622" s="33">
        <v>1015000</v>
      </c>
      <c r="J3622" s="34">
        <v>35886</v>
      </c>
      <c r="K3622" s="35">
        <v>43455</v>
      </c>
      <c r="L3622" s="36">
        <v>43700</v>
      </c>
      <c r="M3622" s="36">
        <v>47016</v>
      </c>
      <c r="N3622" s="37">
        <v>36763</v>
      </c>
      <c r="O3622" s="37">
        <v>36581</v>
      </c>
      <c r="P3622" s="21">
        <v>0.16</v>
      </c>
      <c r="Q3622" s="33">
        <v>0</v>
      </c>
      <c r="R3622" s="33">
        <v>0</v>
      </c>
      <c r="S3622" s="33">
        <v>812000</v>
      </c>
      <c r="T3622" s="33">
        <v>812000</v>
      </c>
      <c r="U3622" s="33">
        <v>1015000000</v>
      </c>
    </row>
    <row r="3623" spans="1:21" ht="18" customHeight="1" x14ac:dyDescent="0.15">
      <c r="A3623" s="32" t="s">
        <v>521</v>
      </c>
      <c r="B3623" s="32" t="s">
        <v>638</v>
      </c>
      <c r="C3623" s="32" t="s">
        <v>32</v>
      </c>
      <c r="D3623" s="32" t="s">
        <v>148</v>
      </c>
      <c r="E3623" s="32" t="s">
        <v>149</v>
      </c>
      <c r="F3623" s="32" t="s">
        <v>363</v>
      </c>
      <c r="G3623" s="32"/>
      <c r="H3623" s="32" t="s">
        <v>641</v>
      </c>
      <c r="I3623" s="33">
        <v>79000</v>
      </c>
      <c r="J3623" s="34">
        <v>36251</v>
      </c>
      <c r="K3623" s="35">
        <v>43493</v>
      </c>
      <c r="L3623" s="36">
        <v>43700</v>
      </c>
      <c r="M3623" s="36">
        <v>47107</v>
      </c>
      <c r="N3623" s="37">
        <v>36763</v>
      </c>
      <c r="O3623" s="37">
        <v>36581</v>
      </c>
      <c r="P3623" s="21">
        <v>0.12</v>
      </c>
      <c r="Q3623" s="33">
        <v>0</v>
      </c>
      <c r="R3623" s="33">
        <v>0</v>
      </c>
      <c r="S3623" s="33">
        <v>47400</v>
      </c>
      <c r="T3623" s="33">
        <v>47400</v>
      </c>
      <c r="U3623" s="33">
        <v>79000000</v>
      </c>
    </row>
    <row r="3624" spans="1:21" ht="18" customHeight="1" x14ac:dyDescent="0.15">
      <c r="A3624" s="32" t="s">
        <v>521</v>
      </c>
      <c r="B3624" s="32" t="s">
        <v>638</v>
      </c>
      <c r="C3624" s="32" t="s">
        <v>32</v>
      </c>
      <c r="D3624" s="32" t="s">
        <v>148</v>
      </c>
      <c r="E3624" s="32" t="s">
        <v>149</v>
      </c>
      <c r="F3624" s="32" t="s">
        <v>363</v>
      </c>
      <c r="G3624" s="32"/>
      <c r="H3624" s="32" t="s">
        <v>641</v>
      </c>
      <c r="I3624" s="33">
        <v>957000</v>
      </c>
      <c r="J3624" s="34">
        <v>35886</v>
      </c>
      <c r="K3624" s="35">
        <v>43493</v>
      </c>
      <c r="L3624" s="36">
        <v>43700</v>
      </c>
      <c r="M3624" s="36">
        <v>47107</v>
      </c>
      <c r="N3624" s="37">
        <v>36763</v>
      </c>
      <c r="O3624" s="37">
        <v>36581</v>
      </c>
      <c r="P3624" s="21">
        <v>0.12</v>
      </c>
      <c r="Q3624" s="33">
        <v>0</v>
      </c>
      <c r="R3624" s="33">
        <v>0</v>
      </c>
      <c r="S3624" s="33">
        <v>574200</v>
      </c>
      <c r="T3624" s="33">
        <v>574200</v>
      </c>
      <c r="U3624" s="33">
        <v>957000000</v>
      </c>
    </row>
    <row r="3625" spans="1:21" ht="18" customHeight="1" x14ac:dyDescent="0.15">
      <c r="A3625" s="32" t="s">
        <v>521</v>
      </c>
      <c r="B3625" s="32" t="s">
        <v>638</v>
      </c>
      <c r="C3625" s="32" t="s">
        <v>32</v>
      </c>
      <c r="D3625" s="32" t="s">
        <v>148</v>
      </c>
      <c r="E3625" s="32" t="s">
        <v>149</v>
      </c>
      <c r="F3625" s="32" t="s">
        <v>363</v>
      </c>
      <c r="G3625" s="32"/>
      <c r="H3625" s="32" t="s">
        <v>641</v>
      </c>
      <c r="I3625" s="33">
        <v>3190000</v>
      </c>
      <c r="J3625" s="34">
        <v>35886</v>
      </c>
      <c r="K3625" s="35">
        <v>43493</v>
      </c>
      <c r="L3625" s="36">
        <v>43700</v>
      </c>
      <c r="M3625" s="36">
        <v>47107</v>
      </c>
      <c r="N3625" s="37">
        <v>36763</v>
      </c>
      <c r="O3625" s="37">
        <v>36581</v>
      </c>
      <c r="P3625" s="21">
        <v>0.12</v>
      </c>
      <c r="Q3625" s="33">
        <v>0</v>
      </c>
      <c r="R3625" s="33">
        <v>0</v>
      </c>
      <c r="S3625" s="33">
        <v>1914000</v>
      </c>
      <c r="T3625" s="33">
        <v>1914000</v>
      </c>
      <c r="U3625" s="33">
        <v>3190000000</v>
      </c>
    </row>
    <row r="3626" spans="1:21" ht="18" customHeight="1" x14ac:dyDescent="0.15">
      <c r="A3626" s="32" t="s">
        <v>521</v>
      </c>
      <c r="B3626" s="32" t="s">
        <v>638</v>
      </c>
      <c r="C3626" s="32" t="s">
        <v>32</v>
      </c>
      <c r="D3626" s="32" t="s">
        <v>148</v>
      </c>
      <c r="E3626" s="32" t="s">
        <v>149</v>
      </c>
      <c r="F3626" s="32" t="s">
        <v>363</v>
      </c>
      <c r="G3626" s="32"/>
      <c r="H3626" s="32" t="s">
        <v>641</v>
      </c>
      <c r="I3626" s="33">
        <v>113000</v>
      </c>
      <c r="J3626" s="34">
        <v>35886</v>
      </c>
      <c r="K3626" s="35">
        <v>43493</v>
      </c>
      <c r="L3626" s="36">
        <v>43700</v>
      </c>
      <c r="M3626" s="36">
        <v>47107</v>
      </c>
      <c r="N3626" s="37">
        <v>36763</v>
      </c>
      <c r="O3626" s="37">
        <v>36581</v>
      </c>
      <c r="P3626" s="21">
        <v>0.12</v>
      </c>
      <c r="Q3626" s="33">
        <v>0</v>
      </c>
      <c r="R3626" s="33">
        <v>0</v>
      </c>
      <c r="S3626" s="33">
        <v>67800</v>
      </c>
      <c r="T3626" s="33">
        <v>67800</v>
      </c>
      <c r="U3626" s="33">
        <v>113000000</v>
      </c>
    </row>
    <row r="3627" spans="1:21" ht="18" customHeight="1" x14ac:dyDescent="0.15">
      <c r="A3627" s="32" t="s">
        <v>521</v>
      </c>
      <c r="B3627" s="32" t="s">
        <v>638</v>
      </c>
      <c r="C3627" s="32" t="s">
        <v>32</v>
      </c>
      <c r="D3627" s="32" t="s">
        <v>148</v>
      </c>
      <c r="E3627" s="32" t="s">
        <v>149</v>
      </c>
      <c r="F3627" s="32" t="s">
        <v>363</v>
      </c>
      <c r="G3627" s="32"/>
      <c r="H3627" s="32" t="s">
        <v>641</v>
      </c>
      <c r="I3627" s="33">
        <v>1863000</v>
      </c>
      <c r="J3627" s="34">
        <v>39173</v>
      </c>
      <c r="K3627" s="35">
        <v>43493</v>
      </c>
      <c r="L3627" s="36">
        <v>43700</v>
      </c>
      <c r="M3627" s="36">
        <v>47107</v>
      </c>
      <c r="N3627" s="37">
        <v>36763</v>
      </c>
      <c r="O3627" s="37">
        <v>36581</v>
      </c>
      <c r="P3627" s="21">
        <v>0.12</v>
      </c>
      <c r="Q3627" s="33">
        <v>0</v>
      </c>
      <c r="R3627" s="33">
        <v>0</v>
      </c>
      <c r="S3627" s="33">
        <v>1117800</v>
      </c>
      <c r="T3627" s="33">
        <v>1117800</v>
      </c>
      <c r="U3627" s="33">
        <v>1863000000</v>
      </c>
    </row>
    <row r="3628" spans="1:21" ht="18" customHeight="1" x14ac:dyDescent="0.15">
      <c r="A3628" s="32" t="s">
        <v>521</v>
      </c>
      <c r="B3628" s="32" t="s">
        <v>638</v>
      </c>
      <c r="C3628" s="32" t="s">
        <v>32</v>
      </c>
      <c r="D3628" s="32" t="s">
        <v>148</v>
      </c>
      <c r="E3628" s="32" t="s">
        <v>149</v>
      </c>
      <c r="F3628" s="32" t="s">
        <v>365</v>
      </c>
      <c r="G3628" s="32"/>
      <c r="H3628" s="32" t="s">
        <v>641</v>
      </c>
      <c r="I3628" s="33">
        <v>8440000</v>
      </c>
      <c r="J3628" s="34">
        <v>39539</v>
      </c>
      <c r="K3628" s="35">
        <v>43551</v>
      </c>
      <c r="L3628" s="36">
        <v>43700</v>
      </c>
      <c r="M3628" s="36">
        <v>47107</v>
      </c>
      <c r="N3628" s="37">
        <v>36763</v>
      </c>
      <c r="O3628" s="37">
        <v>36581</v>
      </c>
      <c r="P3628" s="21">
        <v>8.5000000000000006E-2</v>
      </c>
      <c r="Q3628" s="33">
        <v>0</v>
      </c>
      <c r="R3628" s="33">
        <v>0</v>
      </c>
      <c r="S3628" s="33">
        <v>3587000</v>
      </c>
      <c r="T3628" s="33">
        <v>3587000</v>
      </c>
      <c r="U3628" s="33">
        <v>8440000000</v>
      </c>
    </row>
    <row r="3629" spans="1:21" ht="18" customHeight="1" x14ac:dyDescent="0.15">
      <c r="A3629" s="32" t="s">
        <v>521</v>
      </c>
      <c r="B3629" s="32" t="s">
        <v>638</v>
      </c>
      <c r="C3629" s="32" t="s">
        <v>32</v>
      </c>
      <c r="D3629" s="32" t="s">
        <v>148</v>
      </c>
      <c r="E3629" s="32" t="s">
        <v>149</v>
      </c>
      <c r="F3629" s="32" t="s">
        <v>366</v>
      </c>
      <c r="G3629" s="32"/>
      <c r="H3629" s="32" t="s">
        <v>641</v>
      </c>
      <c r="I3629" s="33">
        <v>11800000</v>
      </c>
      <c r="J3629" s="34">
        <v>43191</v>
      </c>
      <c r="K3629" s="35">
        <v>43578</v>
      </c>
      <c r="L3629" s="36">
        <v>43700</v>
      </c>
      <c r="M3629" s="36">
        <v>47196</v>
      </c>
      <c r="N3629" s="37">
        <v>36763</v>
      </c>
      <c r="O3629" s="37">
        <v>36581</v>
      </c>
      <c r="P3629" s="21">
        <v>7.4999999999999997E-2</v>
      </c>
      <c r="Q3629" s="33">
        <v>0</v>
      </c>
      <c r="R3629" s="33">
        <v>0</v>
      </c>
      <c r="S3629" s="33">
        <v>4425000</v>
      </c>
      <c r="T3629" s="33">
        <v>4425000</v>
      </c>
      <c r="U3629" s="33">
        <v>11800000000</v>
      </c>
    </row>
    <row r="3630" spans="1:21" ht="18" customHeight="1" x14ac:dyDescent="0.15">
      <c r="A3630" s="32" t="s">
        <v>521</v>
      </c>
      <c r="B3630" s="32" t="s">
        <v>638</v>
      </c>
      <c r="C3630" s="32" t="s">
        <v>32</v>
      </c>
      <c r="D3630" s="32" t="s">
        <v>148</v>
      </c>
      <c r="E3630" s="32" t="s">
        <v>149</v>
      </c>
      <c r="F3630" s="32" t="s">
        <v>367</v>
      </c>
      <c r="G3630" s="32"/>
      <c r="H3630" s="32" t="s">
        <v>641</v>
      </c>
      <c r="I3630" s="33">
        <v>6683000</v>
      </c>
      <c r="J3630" s="34">
        <v>42826</v>
      </c>
      <c r="K3630" s="35">
        <v>43609</v>
      </c>
      <c r="L3630" s="36">
        <v>43700</v>
      </c>
      <c r="M3630" s="36">
        <v>47196</v>
      </c>
      <c r="N3630" s="37">
        <v>36763</v>
      </c>
      <c r="O3630" s="37">
        <v>36581</v>
      </c>
      <c r="P3630" s="21">
        <v>7.4999999999999997E-2</v>
      </c>
      <c r="Q3630" s="33">
        <v>0</v>
      </c>
      <c r="R3630" s="33">
        <v>0</v>
      </c>
      <c r="S3630" s="33">
        <v>2506125</v>
      </c>
      <c r="T3630" s="33">
        <v>2506125</v>
      </c>
      <c r="U3630" s="33">
        <v>6683000000</v>
      </c>
    </row>
    <row r="3631" spans="1:21" ht="18" customHeight="1" x14ac:dyDescent="0.15">
      <c r="A3631" s="32" t="s">
        <v>521</v>
      </c>
      <c r="B3631" s="32" t="s">
        <v>638</v>
      </c>
      <c r="C3631" s="32" t="s">
        <v>32</v>
      </c>
      <c r="D3631" s="32" t="s">
        <v>148</v>
      </c>
      <c r="E3631" s="32" t="s">
        <v>149</v>
      </c>
      <c r="F3631" s="32" t="s">
        <v>367</v>
      </c>
      <c r="G3631" s="32"/>
      <c r="H3631" s="32" t="s">
        <v>641</v>
      </c>
      <c r="I3631" s="33">
        <v>9975000</v>
      </c>
      <c r="J3631" s="34">
        <v>43191</v>
      </c>
      <c r="K3631" s="35">
        <v>43609</v>
      </c>
      <c r="L3631" s="36">
        <v>43700</v>
      </c>
      <c r="M3631" s="36">
        <v>47196</v>
      </c>
      <c r="N3631" s="37">
        <v>36763</v>
      </c>
      <c r="O3631" s="37">
        <v>36581</v>
      </c>
      <c r="P3631" s="21">
        <v>7.4999999999999997E-2</v>
      </c>
      <c r="Q3631" s="33">
        <v>0</v>
      </c>
      <c r="R3631" s="33">
        <v>0</v>
      </c>
      <c r="S3631" s="33">
        <v>3740625</v>
      </c>
      <c r="T3631" s="33">
        <v>3740625</v>
      </c>
      <c r="U3631" s="33">
        <v>9975000000</v>
      </c>
    </row>
    <row r="3632" spans="1:21" ht="18" customHeight="1" x14ac:dyDescent="0.15">
      <c r="A3632" s="32" t="s">
        <v>521</v>
      </c>
      <c r="B3632" s="32" t="s">
        <v>638</v>
      </c>
      <c r="C3632" s="32" t="s">
        <v>32</v>
      </c>
      <c r="D3632" s="32" t="s">
        <v>148</v>
      </c>
      <c r="E3632" s="32" t="s">
        <v>149</v>
      </c>
      <c r="F3632" s="32" t="s">
        <v>368</v>
      </c>
      <c r="G3632" s="32"/>
      <c r="H3632" s="32" t="s">
        <v>641</v>
      </c>
      <c r="I3632" s="33">
        <v>1450000</v>
      </c>
      <c r="J3632" s="34">
        <v>36251</v>
      </c>
      <c r="K3632" s="35">
        <v>43641</v>
      </c>
      <c r="L3632" s="36">
        <v>43886</v>
      </c>
      <c r="M3632" s="36">
        <v>47196</v>
      </c>
      <c r="N3632" s="37">
        <v>36763</v>
      </c>
      <c r="O3632" s="37">
        <v>36581</v>
      </c>
      <c r="P3632" s="21">
        <v>0.05</v>
      </c>
      <c r="Q3632" s="33">
        <v>0</v>
      </c>
      <c r="R3632" s="33">
        <v>0</v>
      </c>
      <c r="S3632" s="33">
        <v>362500</v>
      </c>
      <c r="T3632" s="33">
        <v>362500</v>
      </c>
      <c r="U3632" s="33">
        <v>1450000000</v>
      </c>
    </row>
    <row r="3633" spans="1:21" ht="18" customHeight="1" x14ac:dyDescent="0.15">
      <c r="A3633" s="32" t="s">
        <v>521</v>
      </c>
      <c r="B3633" s="32" t="s">
        <v>638</v>
      </c>
      <c r="C3633" s="32" t="s">
        <v>32</v>
      </c>
      <c r="D3633" s="32" t="s">
        <v>148</v>
      </c>
      <c r="E3633" s="32" t="s">
        <v>149</v>
      </c>
      <c r="F3633" s="32" t="s">
        <v>368</v>
      </c>
      <c r="G3633" s="32"/>
      <c r="H3633" s="32" t="s">
        <v>641</v>
      </c>
      <c r="I3633" s="33">
        <v>1450000</v>
      </c>
      <c r="J3633" s="34">
        <v>36251</v>
      </c>
      <c r="K3633" s="35">
        <v>43641</v>
      </c>
      <c r="L3633" s="36">
        <v>43886</v>
      </c>
      <c r="M3633" s="36">
        <v>47196</v>
      </c>
      <c r="N3633" s="37">
        <v>36763</v>
      </c>
      <c r="O3633" s="37">
        <v>36581</v>
      </c>
      <c r="P3633" s="21">
        <v>0.05</v>
      </c>
      <c r="Q3633" s="33">
        <v>0</v>
      </c>
      <c r="R3633" s="33">
        <v>0</v>
      </c>
      <c r="S3633" s="33">
        <v>362500</v>
      </c>
      <c r="T3633" s="33">
        <v>362500</v>
      </c>
      <c r="U3633" s="33">
        <v>1450000000</v>
      </c>
    </row>
    <row r="3634" spans="1:21" ht="18" customHeight="1" x14ac:dyDescent="0.15">
      <c r="A3634" s="32" t="s">
        <v>521</v>
      </c>
      <c r="B3634" s="32" t="s">
        <v>638</v>
      </c>
      <c r="C3634" s="32" t="s">
        <v>32</v>
      </c>
      <c r="D3634" s="32" t="s">
        <v>148</v>
      </c>
      <c r="E3634" s="32" t="s">
        <v>149</v>
      </c>
      <c r="F3634" s="32" t="s">
        <v>368</v>
      </c>
      <c r="G3634" s="32"/>
      <c r="H3634" s="32" t="s">
        <v>641</v>
      </c>
      <c r="I3634" s="33">
        <v>1455000</v>
      </c>
      <c r="J3634" s="34">
        <v>36251</v>
      </c>
      <c r="K3634" s="35">
        <v>43641</v>
      </c>
      <c r="L3634" s="36">
        <v>43886</v>
      </c>
      <c r="M3634" s="36">
        <v>47196</v>
      </c>
      <c r="N3634" s="37">
        <v>36763</v>
      </c>
      <c r="O3634" s="37">
        <v>36581</v>
      </c>
      <c r="P3634" s="21">
        <v>0.05</v>
      </c>
      <c r="Q3634" s="33">
        <v>0</v>
      </c>
      <c r="R3634" s="33">
        <v>0</v>
      </c>
      <c r="S3634" s="33">
        <v>363750</v>
      </c>
      <c r="T3634" s="33">
        <v>363750</v>
      </c>
      <c r="U3634" s="33">
        <v>1455000000</v>
      </c>
    </row>
    <row r="3635" spans="1:21" ht="18" customHeight="1" x14ac:dyDescent="0.15">
      <c r="A3635" s="32" t="s">
        <v>521</v>
      </c>
      <c r="B3635" s="32" t="s">
        <v>638</v>
      </c>
      <c r="C3635" s="32" t="s">
        <v>32</v>
      </c>
      <c r="D3635" s="32" t="s">
        <v>148</v>
      </c>
      <c r="E3635" s="32" t="s">
        <v>149</v>
      </c>
      <c r="F3635" s="32" t="s">
        <v>374</v>
      </c>
      <c r="G3635" s="32"/>
      <c r="H3635" s="32" t="s">
        <v>641</v>
      </c>
      <c r="I3635" s="33">
        <v>1185000</v>
      </c>
      <c r="J3635" s="34">
        <v>36251</v>
      </c>
      <c r="K3635" s="35">
        <v>43734</v>
      </c>
      <c r="L3635" s="36">
        <v>43886</v>
      </c>
      <c r="M3635" s="36">
        <v>47289</v>
      </c>
      <c r="N3635" s="37">
        <v>36763</v>
      </c>
      <c r="O3635" s="37">
        <v>36581</v>
      </c>
      <c r="P3635" s="21">
        <v>0.04</v>
      </c>
      <c r="Q3635" s="33">
        <v>0</v>
      </c>
      <c r="R3635" s="33">
        <v>0</v>
      </c>
      <c r="S3635" s="33">
        <v>237000</v>
      </c>
      <c r="T3635" s="33">
        <v>237000</v>
      </c>
      <c r="U3635" s="33">
        <v>1185000000</v>
      </c>
    </row>
    <row r="3636" spans="1:21" ht="18" customHeight="1" x14ac:dyDescent="0.15">
      <c r="A3636" s="32" t="s">
        <v>521</v>
      </c>
      <c r="B3636" s="32" t="s">
        <v>638</v>
      </c>
      <c r="C3636" s="32" t="s">
        <v>32</v>
      </c>
      <c r="D3636" s="32" t="s">
        <v>148</v>
      </c>
      <c r="E3636" s="32" t="s">
        <v>149</v>
      </c>
      <c r="F3636" s="32" t="s">
        <v>650</v>
      </c>
      <c r="G3636" s="32"/>
      <c r="H3636" s="32" t="s">
        <v>641</v>
      </c>
      <c r="I3636" s="33">
        <v>200000</v>
      </c>
      <c r="J3636" s="34">
        <v>43556</v>
      </c>
      <c r="K3636" s="35">
        <v>43768</v>
      </c>
      <c r="L3636" s="36">
        <v>43886</v>
      </c>
      <c r="M3636" s="36">
        <v>45555</v>
      </c>
      <c r="N3636" s="37">
        <v>36763</v>
      </c>
      <c r="O3636" s="37">
        <v>36581</v>
      </c>
      <c r="P3636" s="21">
        <v>1E-3</v>
      </c>
      <c r="Q3636" s="33">
        <v>0</v>
      </c>
      <c r="R3636" s="33">
        <v>0</v>
      </c>
      <c r="S3636" s="33">
        <v>1000</v>
      </c>
      <c r="T3636" s="33">
        <v>1000</v>
      </c>
      <c r="U3636" s="33">
        <v>200000000</v>
      </c>
    </row>
    <row r="3637" spans="1:21" ht="18" customHeight="1" x14ac:dyDescent="0.15">
      <c r="A3637" s="32" t="s">
        <v>521</v>
      </c>
      <c r="B3637" s="32" t="s">
        <v>638</v>
      </c>
      <c r="C3637" s="32" t="s">
        <v>32</v>
      </c>
      <c r="D3637" s="32" t="s">
        <v>148</v>
      </c>
      <c r="E3637" s="32" t="s">
        <v>149</v>
      </c>
      <c r="F3637" s="32" t="s">
        <v>378</v>
      </c>
      <c r="G3637" s="32"/>
      <c r="H3637" s="32" t="s">
        <v>641</v>
      </c>
      <c r="I3637" s="33">
        <v>5220000</v>
      </c>
      <c r="J3637" s="34">
        <v>35886</v>
      </c>
      <c r="K3637" s="35">
        <v>43823</v>
      </c>
      <c r="L3637" s="36">
        <v>44068</v>
      </c>
      <c r="M3637" s="36">
        <v>47381</v>
      </c>
      <c r="N3637" s="37">
        <v>36763</v>
      </c>
      <c r="O3637" s="37">
        <v>36581</v>
      </c>
      <c r="P3637" s="21">
        <v>0.11600000000000001</v>
      </c>
      <c r="Q3637" s="33">
        <v>0</v>
      </c>
      <c r="R3637" s="33">
        <v>0</v>
      </c>
      <c r="S3637" s="33">
        <v>3027600</v>
      </c>
      <c r="T3637" s="33">
        <v>3027600</v>
      </c>
      <c r="U3637" s="33">
        <v>5220000000</v>
      </c>
    </row>
    <row r="3638" spans="1:21" ht="18" customHeight="1" x14ac:dyDescent="0.15">
      <c r="A3638" s="32" t="s">
        <v>521</v>
      </c>
      <c r="B3638" s="32" t="s">
        <v>638</v>
      </c>
      <c r="C3638" s="32" t="s">
        <v>32</v>
      </c>
      <c r="D3638" s="32" t="s">
        <v>148</v>
      </c>
      <c r="E3638" s="32" t="s">
        <v>149</v>
      </c>
      <c r="F3638" s="32" t="s">
        <v>378</v>
      </c>
      <c r="G3638" s="32"/>
      <c r="H3638" s="32" t="s">
        <v>641</v>
      </c>
      <c r="I3638" s="33">
        <v>1827000</v>
      </c>
      <c r="J3638" s="34">
        <v>35886</v>
      </c>
      <c r="K3638" s="35">
        <v>43823</v>
      </c>
      <c r="L3638" s="36">
        <v>44068</v>
      </c>
      <c r="M3638" s="36">
        <v>47381</v>
      </c>
      <c r="N3638" s="37">
        <v>36763</v>
      </c>
      <c r="O3638" s="37">
        <v>36581</v>
      </c>
      <c r="P3638" s="21">
        <v>0.11600000000000001</v>
      </c>
      <c r="Q3638" s="33">
        <v>0</v>
      </c>
      <c r="R3638" s="33">
        <v>0</v>
      </c>
      <c r="S3638" s="33">
        <v>1059660</v>
      </c>
      <c r="T3638" s="33">
        <v>1059660</v>
      </c>
      <c r="U3638" s="33">
        <v>1827000000</v>
      </c>
    </row>
    <row r="3639" spans="1:21" ht="18" customHeight="1" x14ac:dyDescent="0.15">
      <c r="A3639" s="32" t="s">
        <v>521</v>
      </c>
      <c r="B3639" s="32" t="s">
        <v>638</v>
      </c>
      <c r="C3639" s="32" t="s">
        <v>32</v>
      </c>
      <c r="D3639" s="32" t="s">
        <v>148</v>
      </c>
      <c r="E3639" s="32" t="s">
        <v>149</v>
      </c>
      <c r="F3639" s="32" t="s">
        <v>378</v>
      </c>
      <c r="G3639" s="32"/>
      <c r="H3639" s="32" t="s">
        <v>641</v>
      </c>
      <c r="I3639" s="33">
        <v>145000</v>
      </c>
      <c r="J3639" s="34">
        <v>35886</v>
      </c>
      <c r="K3639" s="35">
        <v>43823</v>
      </c>
      <c r="L3639" s="36">
        <v>44068</v>
      </c>
      <c r="M3639" s="36">
        <v>47381</v>
      </c>
      <c r="N3639" s="37">
        <v>36763</v>
      </c>
      <c r="O3639" s="37">
        <v>36581</v>
      </c>
      <c r="P3639" s="21">
        <v>0.11600000000000001</v>
      </c>
      <c r="Q3639" s="33">
        <v>0</v>
      </c>
      <c r="R3639" s="33">
        <v>0</v>
      </c>
      <c r="S3639" s="33">
        <v>84100</v>
      </c>
      <c r="T3639" s="33">
        <v>84100</v>
      </c>
      <c r="U3639" s="33">
        <v>145000000</v>
      </c>
    </row>
    <row r="3640" spans="1:21" ht="18" customHeight="1" x14ac:dyDescent="0.15">
      <c r="A3640" s="32" t="s">
        <v>521</v>
      </c>
      <c r="B3640" s="32" t="s">
        <v>638</v>
      </c>
      <c r="C3640" s="32" t="s">
        <v>32</v>
      </c>
      <c r="D3640" s="32" t="s">
        <v>148</v>
      </c>
      <c r="E3640" s="32" t="s">
        <v>149</v>
      </c>
      <c r="F3640" s="32" t="s">
        <v>378</v>
      </c>
      <c r="G3640" s="32"/>
      <c r="H3640" s="32" t="s">
        <v>641</v>
      </c>
      <c r="I3640" s="33">
        <v>549000</v>
      </c>
      <c r="J3640" s="34">
        <v>36251</v>
      </c>
      <c r="K3640" s="35">
        <v>43823</v>
      </c>
      <c r="L3640" s="36">
        <v>44068</v>
      </c>
      <c r="M3640" s="36">
        <v>47381</v>
      </c>
      <c r="N3640" s="37">
        <v>36763</v>
      </c>
      <c r="O3640" s="37">
        <v>36581</v>
      </c>
      <c r="P3640" s="21">
        <v>0.11600000000000001</v>
      </c>
      <c r="Q3640" s="33">
        <v>0</v>
      </c>
      <c r="R3640" s="33">
        <v>0</v>
      </c>
      <c r="S3640" s="33">
        <v>318420</v>
      </c>
      <c r="T3640" s="33">
        <v>318420</v>
      </c>
      <c r="U3640" s="33">
        <v>549000000</v>
      </c>
    </row>
    <row r="3641" spans="1:21" ht="18" customHeight="1" x14ac:dyDescent="0.15">
      <c r="A3641" s="32" t="s">
        <v>521</v>
      </c>
      <c r="B3641" s="32" t="s">
        <v>638</v>
      </c>
      <c r="C3641" s="32" t="s">
        <v>32</v>
      </c>
      <c r="D3641" s="32" t="s">
        <v>148</v>
      </c>
      <c r="E3641" s="32" t="s">
        <v>149</v>
      </c>
      <c r="F3641" s="32" t="s">
        <v>382</v>
      </c>
      <c r="G3641" s="32"/>
      <c r="H3641" s="32" t="s">
        <v>641</v>
      </c>
      <c r="I3641" s="33">
        <v>8684000</v>
      </c>
      <c r="J3641" s="34">
        <v>39904</v>
      </c>
      <c r="K3641" s="35">
        <v>43915</v>
      </c>
      <c r="L3641" s="36">
        <v>44068</v>
      </c>
      <c r="M3641" s="36">
        <v>47472</v>
      </c>
      <c r="N3641" s="37">
        <v>36763</v>
      </c>
      <c r="O3641" s="37">
        <v>36581</v>
      </c>
      <c r="P3641" s="21">
        <v>8.5000000000000006E-2</v>
      </c>
      <c r="Q3641" s="33">
        <v>0</v>
      </c>
      <c r="R3641" s="33">
        <v>0</v>
      </c>
      <c r="S3641" s="33">
        <v>3690700</v>
      </c>
      <c r="T3641" s="33">
        <v>3690700</v>
      </c>
      <c r="U3641" s="33">
        <v>8684000000</v>
      </c>
    </row>
    <row r="3642" spans="1:21" ht="18" customHeight="1" x14ac:dyDescent="0.15">
      <c r="A3642" s="32" t="s">
        <v>521</v>
      </c>
      <c r="B3642" s="32" t="s">
        <v>638</v>
      </c>
      <c r="C3642" s="32" t="s">
        <v>32</v>
      </c>
      <c r="D3642" s="32" t="s">
        <v>148</v>
      </c>
      <c r="E3642" s="32" t="s">
        <v>149</v>
      </c>
      <c r="F3642" s="32" t="s">
        <v>382</v>
      </c>
      <c r="G3642" s="32"/>
      <c r="H3642" s="32" t="s">
        <v>641</v>
      </c>
      <c r="I3642" s="33">
        <v>725000</v>
      </c>
      <c r="J3642" s="34">
        <v>39539</v>
      </c>
      <c r="K3642" s="35">
        <v>43915</v>
      </c>
      <c r="L3642" s="36">
        <v>44068</v>
      </c>
      <c r="M3642" s="36">
        <v>47472</v>
      </c>
      <c r="N3642" s="37">
        <v>36763</v>
      </c>
      <c r="O3642" s="37">
        <v>36581</v>
      </c>
      <c r="P3642" s="21">
        <v>8.5000000000000006E-2</v>
      </c>
      <c r="Q3642" s="33">
        <v>0</v>
      </c>
      <c r="R3642" s="33">
        <v>0</v>
      </c>
      <c r="S3642" s="33">
        <v>308125</v>
      </c>
      <c r="T3642" s="33">
        <v>308125</v>
      </c>
      <c r="U3642" s="33">
        <v>725000000</v>
      </c>
    </row>
    <row r="3643" spans="1:21" ht="18" customHeight="1" x14ac:dyDescent="0.15">
      <c r="A3643" s="32" t="s">
        <v>521</v>
      </c>
      <c r="B3643" s="32" t="s">
        <v>638</v>
      </c>
      <c r="C3643" s="32" t="s">
        <v>32</v>
      </c>
      <c r="D3643" s="32" t="s">
        <v>148</v>
      </c>
      <c r="E3643" s="32" t="s">
        <v>149</v>
      </c>
      <c r="F3643" s="32" t="s">
        <v>651</v>
      </c>
      <c r="G3643" s="32"/>
      <c r="H3643" s="32" t="s">
        <v>641</v>
      </c>
      <c r="I3643" s="33">
        <v>19000000</v>
      </c>
      <c r="J3643" s="34">
        <v>43556</v>
      </c>
      <c r="K3643" s="35">
        <v>43945</v>
      </c>
      <c r="L3643" s="36">
        <v>44068</v>
      </c>
      <c r="M3643" s="36">
        <v>47561</v>
      </c>
      <c r="N3643" s="37">
        <v>36763</v>
      </c>
      <c r="O3643" s="37">
        <v>36581</v>
      </c>
      <c r="P3643" s="21">
        <v>0.13</v>
      </c>
      <c r="Q3643" s="33">
        <v>0</v>
      </c>
      <c r="R3643" s="33">
        <v>0</v>
      </c>
      <c r="S3643" s="33">
        <v>12350000</v>
      </c>
      <c r="T3643" s="33">
        <v>12350000</v>
      </c>
      <c r="U3643" s="33">
        <v>19000000000</v>
      </c>
    </row>
    <row r="3644" spans="1:21" ht="18" customHeight="1" x14ac:dyDescent="0.15">
      <c r="A3644" s="32" t="s">
        <v>521</v>
      </c>
      <c r="B3644" s="32" t="s">
        <v>638</v>
      </c>
      <c r="C3644" s="32" t="s">
        <v>32</v>
      </c>
      <c r="D3644" s="32" t="s">
        <v>148</v>
      </c>
      <c r="E3644" s="32" t="s">
        <v>149</v>
      </c>
      <c r="F3644" s="32" t="s">
        <v>383</v>
      </c>
      <c r="G3644" s="32"/>
      <c r="H3644" s="32" t="s">
        <v>641</v>
      </c>
      <c r="I3644" s="33">
        <v>7242000</v>
      </c>
      <c r="J3644" s="34">
        <v>43191</v>
      </c>
      <c r="K3644" s="35">
        <v>43979</v>
      </c>
      <c r="L3644" s="36">
        <v>44068</v>
      </c>
      <c r="M3644" s="36">
        <v>47561</v>
      </c>
      <c r="N3644" s="37">
        <v>36763</v>
      </c>
      <c r="O3644" s="37">
        <v>36581</v>
      </c>
      <c r="P3644" s="21">
        <v>0.11</v>
      </c>
      <c r="Q3644" s="33">
        <v>0</v>
      </c>
      <c r="R3644" s="33">
        <v>0</v>
      </c>
      <c r="S3644" s="33">
        <v>3983100</v>
      </c>
      <c r="T3644" s="33">
        <v>3983100</v>
      </c>
      <c r="U3644" s="33">
        <v>7242000000</v>
      </c>
    </row>
    <row r="3645" spans="1:21" ht="18" customHeight="1" x14ac:dyDescent="0.15">
      <c r="A3645" s="32" t="s">
        <v>521</v>
      </c>
      <c r="B3645" s="32" t="s">
        <v>638</v>
      </c>
      <c r="C3645" s="32" t="s">
        <v>32</v>
      </c>
      <c r="D3645" s="32" t="s">
        <v>148</v>
      </c>
      <c r="E3645" s="32" t="s">
        <v>149</v>
      </c>
      <c r="F3645" s="32" t="s">
        <v>392</v>
      </c>
      <c r="G3645" s="32"/>
      <c r="H3645" s="32" t="s">
        <v>641</v>
      </c>
      <c r="I3645" s="33">
        <v>3770000</v>
      </c>
      <c r="J3645" s="34">
        <v>36251</v>
      </c>
      <c r="K3645" s="35">
        <v>44103</v>
      </c>
      <c r="L3645" s="36">
        <v>44252</v>
      </c>
      <c r="M3645" s="36">
        <v>47654</v>
      </c>
      <c r="N3645" s="37">
        <v>36763</v>
      </c>
      <c r="O3645" s="37">
        <v>36581</v>
      </c>
      <c r="P3645" s="21">
        <v>0.1</v>
      </c>
      <c r="Q3645" s="33">
        <v>0</v>
      </c>
      <c r="R3645" s="33">
        <v>0</v>
      </c>
      <c r="S3645" s="33">
        <v>1885000</v>
      </c>
      <c r="T3645" s="33">
        <v>1885000</v>
      </c>
      <c r="U3645" s="33">
        <v>3770000000</v>
      </c>
    </row>
    <row r="3646" spans="1:21" ht="18" customHeight="1" x14ac:dyDescent="0.15">
      <c r="A3646" s="32" t="s">
        <v>521</v>
      </c>
      <c r="B3646" s="32" t="s">
        <v>638</v>
      </c>
      <c r="C3646" s="32" t="s">
        <v>32</v>
      </c>
      <c r="D3646" s="32" t="s">
        <v>148</v>
      </c>
      <c r="E3646" s="32" t="s">
        <v>149</v>
      </c>
      <c r="F3646" s="32" t="s">
        <v>392</v>
      </c>
      <c r="G3646" s="32"/>
      <c r="H3646" s="32" t="s">
        <v>641</v>
      </c>
      <c r="I3646" s="33">
        <v>580000</v>
      </c>
      <c r="J3646" s="34">
        <v>36617</v>
      </c>
      <c r="K3646" s="35">
        <v>44103</v>
      </c>
      <c r="L3646" s="36">
        <v>44252</v>
      </c>
      <c r="M3646" s="36">
        <v>47654</v>
      </c>
      <c r="N3646" s="37">
        <v>36763</v>
      </c>
      <c r="O3646" s="37">
        <v>36581</v>
      </c>
      <c r="P3646" s="21">
        <v>0.1</v>
      </c>
      <c r="Q3646" s="33">
        <v>0</v>
      </c>
      <c r="R3646" s="33">
        <v>0</v>
      </c>
      <c r="S3646" s="33">
        <v>290000</v>
      </c>
      <c r="T3646" s="33">
        <v>290000</v>
      </c>
      <c r="U3646" s="33">
        <v>580000000</v>
      </c>
    </row>
    <row r="3647" spans="1:21" ht="18" customHeight="1" x14ac:dyDescent="0.15">
      <c r="A3647" s="32" t="s">
        <v>521</v>
      </c>
      <c r="B3647" s="32" t="s">
        <v>638</v>
      </c>
      <c r="C3647" s="32" t="s">
        <v>32</v>
      </c>
      <c r="D3647" s="32" t="s">
        <v>148</v>
      </c>
      <c r="E3647" s="32" t="s">
        <v>149</v>
      </c>
      <c r="F3647" s="32" t="s">
        <v>392</v>
      </c>
      <c r="G3647" s="32"/>
      <c r="H3647" s="32" t="s">
        <v>641</v>
      </c>
      <c r="I3647" s="33">
        <v>1160000</v>
      </c>
      <c r="J3647" s="34">
        <v>36617</v>
      </c>
      <c r="K3647" s="35">
        <v>44103</v>
      </c>
      <c r="L3647" s="36">
        <v>44252</v>
      </c>
      <c r="M3647" s="36">
        <v>47654</v>
      </c>
      <c r="N3647" s="37">
        <v>36763</v>
      </c>
      <c r="O3647" s="37">
        <v>36581</v>
      </c>
      <c r="P3647" s="21">
        <v>0.1</v>
      </c>
      <c r="Q3647" s="33">
        <v>0</v>
      </c>
      <c r="R3647" s="33">
        <v>0</v>
      </c>
      <c r="S3647" s="33">
        <v>580000</v>
      </c>
      <c r="T3647" s="33">
        <v>580000</v>
      </c>
      <c r="U3647" s="33">
        <v>1160000000</v>
      </c>
    </row>
    <row r="3648" spans="1:21" ht="18" customHeight="1" x14ac:dyDescent="0.15">
      <c r="A3648" s="32" t="s">
        <v>521</v>
      </c>
      <c r="B3648" s="32" t="s">
        <v>638</v>
      </c>
      <c r="C3648" s="32" t="s">
        <v>32</v>
      </c>
      <c r="D3648" s="32" t="s">
        <v>148</v>
      </c>
      <c r="E3648" s="32" t="s">
        <v>149</v>
      </c>
      <c r="F3648" s="32" t="s">
        <v>394</v>
      </c>
      <c r="G3648" s="32"/>
      <c r="H3648" s="32" t="s">
        <v>641</v>
      </c>
      <c r="I3648" s="33">
        <v>200000</v>
      </c>
      <c r="J3648" s="34">
        <v>43922</v>
      </c>
      <c r="K3648" s="35">
        <v>44131</v>
      </c>
      <c r="L3648" s="36">
        <v>44252</v>
      </c>
      <c r="M3648" s="36">
        <v>45919</v>
      </c>
      <c r="N3648" s="37">
        <v>36763</v>
      </c>
      <c r="O3648" s="37">
        <v>36581</v>
      </c>
      <c r="P3648" s="21">
        <v>0.02</v>
      </c>
      <c r="Q3648" s="33">
        <v>0</v>
      </c>
      <c r="R3648" s="33">
        <v>0</v>
      </c>
      <c r="S3648" s="33">
        <v>20000</v>
      </c>
      <c r="T3648" s="33">
        <v>20000</v>
      </c>
      <c r="U3648" s="33">
        <v>200000000</v>
      </c>
    </row>
    <row r="3649" spans="1:21" ht="18" customHeight="1" x14ac:dyDescent="0.15">
      <c r="A3649" s="32" t="s">
        <v>521</v>
      </c>
      <c r="B3649" s="32" t="s">
        <v>638</v>
      </c>
      <c r="C3649" s="32" t="s">
        <v>32</v>
      </c>
      <c r="D3649" s="32" t="s">
        <v>148</v>
      </c>
      <c r="E3649" s="32" t="s">
        <v>149</v>
      </c>
      <c r="F3649" s="32" t="s">
        <v>399</v>
      </c>
      <c r="G3649" s="32"/>
      <c r="H3649" s="32" t="s">
        <v>641</v>
      </c>
      <c r="I3649" s="33">
        <v>1740000</v>
      </c>
      <c r="J3649" s="34">
        <v>36617</v>
      </c>
      <c r="K3649" s="35">
        <v>44187</v>
      </c>
      <c r="L3649" s="36">
        <v>44433</v>
      </c>
      <c r="M3649" s="36">
        <v>47746</v>
      </c>
      <c r="N3649" s="37">
        <v>36763</v>
      </c>
      <c r="O3649" s="37">
        <v>36581</v>
      </c>
      <c r="P3649" s="21">
        <v>9.5000000000000001E-2</v>
      </c>
      <c r="Q3649" s="33">
        <v>0</v>
      </c>
      <c r="R3649" s="33">
        <v>0</v>
      </c>
      <c r="S3649" s="33">
        <v>826500</v>
      </c>
      <c r="T3649" s="33">
        <v>826500</v>
      </c>
      <c r="U3649" s="33">
        <v>1740000000</v>
      </c>
    </row>
    <row r="3650" spans="1:21" ht="18" customHeight="1" x14ac:dyDescent="0.15">
      <c r="A3650" s="32" t="s">
        <v>521</v>
      </c>
      <c r="B3650" s="32" t="s">
        <v>638</v>
      </c>
      <c r="C3650" s="32" t="s">
        <v>32</v>
      </c>
      <c r="D3650" s="32" t="s">
        <v>148</v>
      </c>
      <c r="E3650" s="32" t="s">
        <v>149</v>
      </c>
      <c r="F3650" s="32" t="s">
        <v>401</v>
      </c>
      <c r="G3650" s="32"/>
      <c r="H3650" s="32" t="s">
        <v>641</v>
      </c>
      <c r="I3650" s="33">
        <v>526000</v>
      </c>
      <c r="J3650" s="34">
        <v>36251</v>
      </c>
      <c r="K3650" s="35">
        <v>44249</v>
      </c>
      <c r="L3650" s="36">
        <v>44433</v>
      </c>
      <c r="M3650" s="36">
        <v>47837</v>
      </c>
      <c r="N3650" s="37">
        <v>36763</v>
      </c>
      <c r="O3650" s="37">
        <v>36581</v>
      </c>
      <c r="P3650" s="21">
        <v>0.15</v>
      </c>
      <c r="Q3650" s="33">
        <v>0</v>
      </c>
      <c r="R3650" s="33">
        <v>0</v>
      </c>
      <c r="S3650" s="33">
        <v>394500</v>
      </c>
      <c r="T3650" s="33">
        <v>394500</v>
      </c>
      <c r="U3650" s="33">
        <v>526000000</v>
      </c>
    </row>
    <row r="3651" spans="1:21" ht="18" customHeight="1" x14ac:dyDescent="0.15">
      <c r="A3651" s="32" t="s">
        <v>521</v>
      </c>
      <c r="B3651" s="32" t="s">
        <v>638</v>
      </c>
      <c r="C3651" s="32" t="s">
        <v>32</v>
      </c>
      <c r="D3651" s="32" t="s">
        <v>148</v>
      </c>
      <c r="E3651" s="32" t="s">
        <v>149</v>
      </c>
      <c r="F3651" s="32" t="s">
        <v>401</v>
      </c>
      <c r="G3651" s="32"/>
      <c r="H3651" s="32" t="s">
        <v>641</v>
      </c>
      <c r="I3651" s="33">
        <v>212000</v>
      </c>
      <c r="J3651" s="34">
        <v>36251</v>
      </c>
      <c r="K3651" s="35">
        <v>44249</v>
      </c>
      <c r="L3651" s="36">
        <v>44433</v>
      </c>
      <c r="M3651" s="36">
        <v>47837</v>
      </c>
      <c r="N3651" s="37">
        <v>36763</v>
      </c>
      <c r="O3651" s="37">
        <v>36581</v>
      </c>
      <c r="P3651" s="21">
        <v>0.15</v>
      </c>
      <c r="Q3651" s="33">
        <v>0</v>
      </c>
      <c r="R3651" s="33">
        <v>0</v>
      </c>
      <c r="S3651" s="33">
        <v>159000</v>
      </c>
      <c r="T3651" s="33">
        <v>159000</v>
      </c>
      <c r="U3651" s="33">
        <v>212000000</v>
      </c>
    </row>
    <row r="3652" spans="1:21" ht="18" customHeight="1" x14ac:dyDescent="0.15">
      <c r="A3652" s="32" t="s">
        <v>521</v>
      </c>
      <c r="B3652" s="32" t="s">
        <v>638</v>
      </c>
      <c r="C3652" s="32" t="s">
        <v>32</v>
      </c>
      <c r="D3652" s="32" t="s">
        <v>148</v>
      </c>
      <c r="E3652" s="32" t="s">
        <v>149</v>
      </c>
      <c r="F3652" s="32" t="s">
        <v>401</v>
      </c>
      <c r="G3652" s="32"/>
      <c r="H3652" s="32" t="s">
        <v>641</v>
      </c>
      <c r="I3652" s="33">
        <v>11742000</v>
      </c>
      <c r="J3652" s="34">
        <v>40269</v>
      </c>
      <c r="K3652" s="35">
        <v>44249</v>
      </c>
      <c r="L3652" s="36">
        <v>44433</v>
      </c>
      <c r="M3652" s="36">
        <v>47837</v>
      </c>
      <c r="N3652" s="37">
        <v>36763</v>
      </c>
      <c r="O3652" s="37">
        <v>36581</v>
      </c>
      <c r="P3652" s="21">
        <v>0.15</v>
      </c>
      <c r="Q3652" s="33">
        <v>0</v>
      </c>
      <c r="R3652" s="33">
        <v>0</v>
      </c>
      <c r="S3652" s="33">
        <v>8806500</v>
      </c>
      <c r="T3652" s="33">
        <v>8806500</v>
      </c>
      <c r="U3652" s="33">
        <v>11742000000</v>
      </c>
    </row>
    <row r="3653" spans="1:21" ht="18" customHeight="1" x14ac:dyDescent="0.15">
      <c r="A3653" s="32" t="s">
        <v>521</v>
      </c>
      <c r="B3653" s="32" t="s">
        <v>638</v>
      </c>
      <c r="C3653" s="32" t="s">
        <v>32</v>
      </c>
      <c r="D3653" s="32" t="s">
        <v>148</v>
      </c>
      <c r="E3653" s="32" t="s">
        <v>149</v>
      </c>
      <c r="F3653" s="32" t="s">
        <v>401</v>
      </c>
      <c r="G3653" s="32"/>
      <c r="H3653" s="32" t="s">
        <v>641</v>
      </c>
      <c r="I3653" s="33">
        <v>795000</v>
      </c>
      <c r="J3653" s="34">
        <v>39904</v>
      </c>
      <c r="K3653" s="35">
        <v>44249</v>
      </c>
      <c r="L3653" s="36">
        <v>44433</v>
      </c>
      <c r="M3653" s="36">
        <v>47837</v>
      </c>
      <c r="N3653" s="37">
        <v>36763</v>
      </c>
      <c r="O3653" s="37">
        <v>36581</v>
      </c>
      <c r="P3653" s="21">
        <v>0.15</v>
      </c>
      <c r="Q3653" s="33">
        <v>0</v>
      </c>
      <c r="R3653" s="33">
        <v>0</v>
      </c>
      <c r="S3653" s="33">
        <v>596250</v>
      </c>
      <c r="T3653" s="33">
        <v>596250</v>
      </c>
      <c r="U3653" s="33">
        <v>795000000</v>
      </c>
    </row>
    <row r="3654" spans="1:21" ht="18" customHeight="1" x14ac:dyDescent="0.15">
      <c r="A3654" s="32" t="s">
        <v>521</v>
      </c>
      <c r="B3654" s="32" t="s">
        <v>638</v>
      </c>
      <c r="C3654" s="32" t="s">
        <v>32</v>
      </c>
      <c r="D3654" s="32" t="s">
        <v>148</v>
      </c>
      <c r="E3654" s="32" t="s">
        <v>149</v>
      </c>
      <c r="F3654" s="32" t="s">
        <v>404</v>
      </c>
      <c r="G3654" s="32"/>
      <c r="H3654" s="32" t="s">
        <v>641</v>
      </c>
      <c r="I3654" s="33">
        <v>14012000</v>
      </c>
      <c r="J3654" s="34">
        <v>43922</v>
      </c>
      <c r="K3654" s="35">
        <v>44343</v>
      </c>
      <c r="L3654" s="36">
        <v>44433</v>
      </c>
      <c r="M3654" s="36">
        <v>47927</v>
      </c>
      <c r="N3654" s="37">
        <v>36763</v>
      </c>
      <c r="O3654" s="37">
        <v>36581</v>
      </c>
      <c r="P3654" s="21">
        <v>0.14499999999999999</v>
      </c>
      <c r="Q3654" s="33">
        <v>0</v>
      </c>
      <c r="R3654" s="33">
        <v>0</v>
      </c>
      <c r="S3654" s="33">
        <v>10158700</v>
      </c>
      <c r="T3654" s="33">
        <v>10158700</v>
      </c>
      <c r="U3654" s="33">
        <v>14012000000</v>
      </c>
    </row>
    <row r="3655" spans="1:21" ht="18" customHeight="1" x14ac:dyDescent="0.15">
      <c r="A3655" s="32" t="s">
        <v>521</v>
      </c>
      <c r="B3655" s="32" t="s">
        <v>638</v>
      </c>
      <c r="C3655" s="32" t="s">
        <v>32</v>
      </c>
      <c r="D3655" s="32" t="s">
        <v>148</v>
      </c>
      <c r="E3655" s="32" t="s">
        <v>149</v>
      </c>
      <c r="F3655" s="32" t="s">
        <v>404</v>
      </c>
      <c r="G3655" s="32"/>
      <c r="H3655" s="32" t="s">
        <v>641</v>
      </c>
      <c r="I3655" s="33">
        <v>5611000</v>
      </c>
      <c r="J3655" s="34">
        <v>43556</v>
      </c>
      <c r="K3655" s="35">
        <v>44343</v>
      </c>
      <c r="L3655" s="36">
        <v>44433</v>
      </c>
      <c r="M3655" s="36">
        <v>47927</v>
      </c>
      <c r="N3655" s="37">
        <v>36763</v>
      </c>
      <c r="O3655" s="37">
        <v>36581</v>
      </c>
      <c r="P3655" s="21">
        <v>0.14499999999999999</v>
      </c>
      <c r="Q3655" s="33">
        <v>0</v>
      </c>
      <c r="R3655" s="33">
        <v>0</v>
      </c>
      <c r="S3655" s="33">
        <v>4067975</v>
      </c>
      <c r="T3655" s="33">
        <v>4067975</v>
      </c>
      <c r="U3655" s="33">
        <v>5611000000</v>
      </c>
    </row>
    <row r="3656" spans="1:21" ht="18" customHeight="1" x14ac:dyDescent="0.15">
      <c r="A3656" s="32" t="s">
        <v>521</v>
      </c>
      <c r="B3656" s="32" t="s">
        <v>638</v>
      </c>
      <c r="C3656" s="32" t="s">
        <v>32</v>
      </c>
      <c r="D3656" s="32" t="s">
        <v>148</v>
      </c>
      <c r="E3656" s="32" t="s">
        <v>149</v>
      </c>
      <c r="F3656" s="32" t="s">
        <v>404</v>
      </c>
      <c r="G3656" s="32"/>
      <c r="H3656" s="32" t="s">
        <v>641</v>
      </c>
      <c r="I3656" s="33">
        <v>536000</v>
      </c>
      <c r="J3656" s="34">
        <v>43191</v>
      </c>
      <c r="K3656" s="35">
        <v>44343</v>
      </c>
      <c r="L3656" s="36">
        <v>44433</v>
      </c>
      <c r="M3656" s="36">
        <v>47927</v>
      </c>
      <c r="N3656" s="37">
        <v>36763</v>
      </c>
      <c r="O3656" s="37">
        <v>36581</v>
      </c>
      <c r="P3656" s="21">
        <v>0.14499999999999999</v>
      </c>
      <c r="Q3656" s="33">
        <v>0</v>
      </c>
      <c r="R3656" s="33">
        <v>0</v>
      </c>
      <c r="S3656" s="33">
        <v>388600</v>
      </c>
      <c r="T3656" s="33">
        <v>388600</v>
      </c>
      <c r="U3656" s="33">
        <v>536000000</v>
      </c>
    </row>
    <row r="3657" spans="1:21" ht="18" customHeight="1" x14ac:dyDescent="0.15">
      <c r="A3657" s="32" t="s">
        <v>521</v>
      </c>
      <c r="B3657" s="32" t="s">
        <v>638</v>
      </c>
      <c r="C3657" s="32" t="s">
        <v>32</v>
      </c>
      <c r="D3657" s="32" t="s">
        <v>148</v>
      </c>
      <c r="E3657" s="32" t="s">
        <v>149</v>
      </c>
      <c r="F3657" s="32" t="s">
        <v>405</v>
      </c>
      <c r="G3657" s="32"/>
      <c r="H3657" s="32" t="s">
        <v>641</v>
      </c>
      <c r="I3657" s="33">
        <v>82000</v>
      </c>
      <c r="J3657" s="34">
        <v>36617</v>
      </c>
      <c r="K3657" s="35">
        <v>44369</v>
      </c>
      <c r="L3657" s="36">
        <v>44617</v>
      </c>
      <c r="M3657" s="36">
        <v>47927</v>
      </c>
      <c r="N3657" s="37">
        <v>36763</v>
      </c>
      <c r="O3657" s="37">
        <v>36581</v>
      </c>
      <c r="P3657" s="21">
        <v>0.08</v>
      </c>
      <c r="Q3657" s="33">
        <v>0</v>
      </c>
      <c r="R3657" s="33">
        <v>0</v>
      </c>
      <c r="S3657" s="33">
        <v>32800</v>
      </c>
      <c r="T3657" s="33">
        <v>32800</v>
      </c>
      <c r="U3657" s="33">
        <v>82000000</v>
      </c>
    </row>
    <row r="3658" spans="1:21" ht="18" customHeight="1" x14ac:dyDescent="0.15">
      <c r="A3658" s="32" t="s">
        <v>521</v>
      </c>
      <c r="B3658" s="32" t="s">
        <v>638</v>
      </c>
      <c r="C3658" s="32" t="s">
        <v>32</v>
      </c>
      <c r="D3658" s="32" t="s">
        <v>148</v>
      </c>
      <c r="E3658" s="32" t="s">
        <v>149</v>
      </c>
      <c r="F3658" s="32" t="s">
        <v>410</v>
      </c>
      <c r="G3658" s="32"/>
      <c r="H3658" s="32" t="s">
        <v>641</v>
      </c>
      <c r="I3658" s="33">
        <v>3480000</v>
      </c>
      <c r="J3658" s="34">
        <v>36982</v>
      </c>
      <c r="K3658" s="35">
        <v>44467</v>
      </c>
      <c r="L3658" s="36">
        <v>44617</v>
      </c>
      <c r="M3658" s="36">
        <v>48019</v>
      </c>
      <c r="N3658" s="37">
        <v>36763</v>
      </c>
      <c r="O3658" s="37">
        <v>36581</v>
      </c>
      <c r="P3658" s="21">
        <v>0.09</v>
      </c>
      <c r="Q3658" s="33">
        <v>0</v>
      </c>
      <c r="R3658" s="33">
        <v>0</v>
      </c>
      <c r="S3658" s="33">
        <v>1566000</v>
      </c>
      <c r="T3658" s="33">
        <v>1566000</v>
      </c>
      <c r="U3658" s="33">
        <v>3480000000</v>
      </c>
    </row>
    <row r="3659" spans="1:21" ht="18" customHeight="1" x14ac:dyDescent="0.15">
      <c r="A3659" s="32" t="s">
        <v>521</v>
      </c>
      <c r="B3659" s="32" t="s">
        <v>638</v>
      </c>
      <c r="C3659" s="32" t="s">
        <v>32</v>
      </c>
      <c r="D3659" s="32" t="s">
        <v>148</v>
      </c>
      <c r="E3659" s="32" t="s">
        <v>149</v>
      </c>
      <c r="F3659" s="32" t="s">
        <v>411</v>
      </c>
      <c r="G3659" s="32"/>
      <c r="H3659" s="32" t="s">
        <v>641</v>
      </c>
      <c r="I3659" s="33">
        <v>200000</v>
      </c>
      <c r="J3659" s="34">
        <v>44287</v>
      </c>
      <c r="K3659" s="35">
        <v>44495</v>
      </c>
      <c r="L3659" s="36">
        <v>44617</v>
      </c>
      <c r="M3659" s="36">
        <v>46283</v>
      </c>
      <c r="N3659" s="37">
        <v>36763</v>
      </c>
      <c r="O3659" s="37">
        <v>36581</v>
      </c>
      <c r="P3659" s="21">
        <v>1E-3</v>
      </c>
      <c r="Q3659" s="33">
        <v>0</v>
      </c>
      <c r="R3659" s="33">
        <v>0</v>
      </c>
      <c r="S3659" s="33">
        <v>1000</v>
      </c>
      <c r="T3659" s="33">
        <v>1000</v>
      </c>
      <c r="U3659" s="33">
        <v>200000000</v>
      </c>
    </row>
    <row r="3660" spans="1:21" ht="18" customHeight="1" x14ac:dyDescent="0.15">
      <c r="A3660" s="32" t="s">
        <v>521</v>
      </c>
      <c r="B3660" s="32" t="s">
        <v>638</v>
      </c>
      <c r="C3660" s="32" t="s">
        <v>32</v>
      </c>
      <c r="D3660" s="32" t="s">
        <v>148</v>
      </c>
      <c r="E3660" s="32" t="s">
        <v>149</v>
      </c>
      <c r="F3660" s="32" t="s">
        <v>416</v>
      </c>
      <c r="G3660" s="32"/>
      <c r="H3660" s="32" t="s">
        <v>641</v>
      </c>
      <c r="I3660" s="33">
        <v>356000</v>
      </c>
      <c r="J3660" s="34">
        <v>36617</v>
      </c>
      <c r="K3660" s="35">
        <v>44551</v>
      </c>
      <c r="L3660" s="36">
        <v>44798</v>
      </c>
      <c r="M3660" s="36">
        <v>48110</v>
      </c>
      <c r="N3660" s="37">
        <v>36763</v>
      </c>
      <c r="O3660" s="37">
        <v>36581</v>
      </c>
      <c r="P3660" s="21">
        <v>9.5000000000000001E-2</v>
      </c>
      <c r="Q3660" s="33">
        <v>0</v>
      </c>
      <c r="R3660" s="33">
        <v>0</v>
      </c>
      <c r="S3660" s="33">
        <v>169100</v>
      </c>
      <c r="T3660" s="33">
        <v>169100</v>
      </c>
      <c r="U3660" s="33">
        <v>356000000</v>
      </c>
    </row>
    <row r="3661" spans="1:21" ht="18" customHeight="1" x14ac:dyDescent="0.15">
      <c r="A3661" s="32" t="s">
        <v>521</v>
      </c>
      <c r="B3661" s="32" t="s">
        <v>638</v>
      </c>
      <c r="C3661" s="32" t="s">
        <v>32</v>
      </c>
      <c r="D3661" s="32" t="s">
        <v>148</v>
      </c>
      <c r="E3661" s="32" t="s">
        <v>149</v>
      </c>
      <c r="F3661" s="32" t="s">
        <v>416</v>
      </c>
      <c r="G3661" s="32"/>
      <c r="H3661" s="32" t="s">
        <v>641</v>
      </c>
      <c r="I3661" s="33">
        <v>116000</v>
      </c>
      <c r="J3661" s="34">
        <v>36617</v>
      </c>
      <c r="K3661" s="35">
        <v>44551</v>
      </c>
      <c r="L3661" s="36">
        <v>44798</v>
      </c>
      <c r="M3661" s="36">
        <v>48110</v>
      </c>
      <c r="N3661" s="37">
        <v>36763</v>
      </c>
      <c r="O3661" s="37">
        <v>36581</v>
      </c>
      <c r="P3661" s="21">
        <v>9.5000000000000001E-2</v>
      </c>
      <c r="Q3661" s="33">
        <v>0</v>
      </c>
      <c r="R3661" s="33">
        <v>0</v>
      </c>
      <c r="S3661" s="33">
        <v>55100</v>
      </c>
      <c r="T3661" s="33">
        <v>55100</v>
      </c>
      <c r="U3661" s="33">
        <v>116000000</v>
      </c>
    </row>
    <row r="3662" spans="1:21" ht="18" customHeight="1" x14ac:dyDescent="0.15">
      <c r="A3662" s="32" t="s">
        <v>521</v>
      </c>
      <c r="B3662" s="32" t="s">
        <v>638</v>
      </c>
      <c r="C3662" s="32" t="s">
        <v>32</v>
      </c>
      <c r="D3662" s="32" t="s">
        <v>148</v>
      </c>
      <c r="E3662" s="32" t="s">
        <v>149</v>
      </c>
      <c r="F3662" s="32" t="s">
        <v>416</v>
      </c>
      <c r="G3662" s="32"/>
      <c r="H3662" s="32" t="s">
        <v>641</v>
      </c>
      <c r="I3662" s="33">
        <v>1148000</v>
      </c>
      <c r="J3662" s="34">
        <v>36617</v>
      </c>
      <c r="K3662" s="35">
        <v>44551</v>
      </c>
      <c r="L3662" s="36">
        <v>44798</v>
      </c>
      <c r="M3662" s="36">
        <v>48110</v>
      </c>
      <c r="N3662" s="37">
        <v>36763</v>
      </c>
      <c r="O3662" s="37">
        <v>36581</v>
      </c>
      <c r="P3662" s="21">
        <v>9.5000000000000001E-2</v>
      </c>
      <c r="Q3662" s="33">
        <v>0</v>
      </c>
      <c r="R3662" s="33">
        <v>0</v>
      </c>
      <c r="S3662" s="33">
        <v>545300</v>
      </c>
      <c r="T3662" s="33">
        <v>545300</v>
      </c>
      <c r="U3662" s="33">
        <v>1148000000</v>
      </c>
    </row>
    <row r="3663" spans="1:21" ht="18" customHeight="1" x14ac:dyDescent="0.15">
      <c r="A3663" s="32" t="s">
        <v>521</v>
      </c>
      <c r="B3663" s="32" t="s">
        <v>638</v>
      </c>
      <c r="C3663" s="32" t="s">
        <v>32</v>
      </c>
      <c r="D3663" s="32" t="s">
        <v>148</v>
      </c>
      <c r="E3663" s="32" t="s">
        <v>149</v>
      </c>
      <c r="F3663" s="32" t="s">
        <v>416</v>
      </c>
      <c r="G3663" s="32"/>
      <c r="H3663" s="32" t="s">
        <v>641</v>
      </c>
      <c r="I3663" s="33">
        <v>832000</v>
      </c>
      <c r="J3663" s="34">
        <v>36617</v>
      </c>
      <c r="K3663" s="35">
        <v>44551</v>
      </c>
      <c r="L3663" s="36">
        <v>44798</v>
      </c>
      <c r="M3663" s="36">
        <v>48110</v>
      </c>
      <c r="N3663" s="37">
        <v>36763</v>
      </c>
      <c r="O3663" s="37">
        <v>36581</v>
      </c>
      <c r="P3663" s="21">
        <v>9.5000000000000001E-2</v>
      </c>
      <c r="Q3663" s="33">
        <v>0</v>
      </c>
      <c r="R3663" s="33">
        <v>0</v>
      </c>
      <c r="S3663" s="33">
        <v>395200</v>
      </c>
      <c r="T3663" s="33">
        <v>395200</v>
      </c>
      <c r="U3663" s="33">
        <v>832000000</v>
      </c>
    </row>
    <row r="3664" spans="1:21" ht="18" customHeight="1" x14ac:dyDescent="0.15">
      <c r="A3664" s="32" t="s">
        <v>521</v>
      </c>
      <c r="B3664" s="32" t="s">
        <v>638</v>
      </c>
      <c r="C3664" s="32" t="s">
        <v>32</v>
      </c>
      <c r="D3664" s="32" t="s">
        <v>148</v>
      </c>
      <c r="E3664" s="32" t="s">
        <v>149</v>
      </c>
      <c r="F3664" s="32" t="s">
        <v>416</v>
      </c>
      <c r="G3664" s="32"/>
      <c r="H3664" s="32" t="s">
        <v>641</v>
      </c>
      <c r="I3664" s="33">
        <v>912000</v>
      </c>
      <c r="J3664" s="34">
        <v>40269</v>
      </c>
      <c r="K3664" s="35">
        <v>44551</v>
      </c>
      <c r="L3664" s="36">
        <v>44798</v>
      </c>
      <c r="M3664" s="36">
        <v>48110</v>
      </c>
      <c r="N3664" s="37">
        <v>36763</v>
      </c>
      <c r="O3664" s="37">
        <v>36581</v>
      </c>
      <c r="P3664" s="21">
        <v>9.5000000000000001E-2</v>
      </c>
      <c r="Q3664" s="33">
        <v>0</v>
      </c>
      <c r="R3664" s="33">
        <v>0</v>
      </c>
      <c r="S3664" s="33">
        <v>433200</v>
      </c>
      <c r="T3664" s="33">
        <v>433200</v>
      </c>
      <c r="U3664" s="33">
        <v>912000000</v>
      </c>
    </row>
    <row r="3665" spans="1:21" ht="18" customHeight="1" x14ac:dyDescent="0.15">
      <c r="A3665" s="32" t="s">
        <v>521</v>
      </c>
      <c r="B3665" s="32" t="s">
        <v>638</v>
      </c>
      <c r="C3665" s="32" t="s">
        <v>32</v>
      </c>
      <c r="D3665" s="32" t="s">
        <v>148</v>
      </c>
      <c r="E3665" s="32" t="s">
        <v>149</v>
      </c>
      <c r="F3665" s="32" t="s">
        <v>416</v>
      </c>
      <c r="G3665" s="32"/>
      <c r="H3665" s="32" t="s">
        <v>641</v>
      </c>
      <c r="I3665" s="33">
        <v>14539000</v>
      </c>
      <c r="J3665" s="34">
        <v>40634</v>
      </c>
      <c r="K3665" s="35">
        <v>44551</v>
      </c>
      <c r="L3665" s="36">
        <v>44798</v>
      </c>
      <c r="M3665" s="36">
        <v>48110</v>
      </c>
      <c r="N3665" s="37">
        <v>36763</v>
      </c>
      <c r="O3665" s="37">
        <v>36581</v>
      </c>
      <c r="P3665" s="21">
        <v>9.5000000000000001E-2</v>
      </c>
      <c r="Q3665" s="33">
        <v>0</v>
      </c>
      <c r="R3665" s="33">
        <v>0</v>
      </c>
      <c r="S3665" s="33">
        <v>6906025</v>
      </c>
      <c r="T3665" s="33">
        <v>6906025</v>
      </c>
      <c r="U3665" s="33">
        <v>14539000000</v>
      </c>
    </row>
    <row r="3666" spans="1:21" ht="18" customHeight="1" x14ac:dyDescent="0.15">
      <c r="A3666" s="32" t="s">
        <v>521</v>
      </c>
      <c r="B3666" s="32" t="s">
        <v>638</v>
      </c>
      <c r="C3666" s="32" t="s">
        <v>32</v>
      </c>
      <c r="D3666" s="32" t="s">
        <v>148</v>
      </c>
      <c r="E3666" s="32" t="s">
        <v>149</v>
      </c>
      <c r="F3666" s="32" t="s">
        <v>420</v>
      </c>
      <c r="G3666" s="32"/>
      <c r="H3666" s="32" t="s">
        <v>641</v>
      </c>
      <c r="I3666" s="33">
        <v>9000000</v>
      </c>
      <c r="J3666" s="34">
        <v>44287</v>
      </c>
      <c r="K3666" s="35">
        <v>44622</v>
      </c>
      <c r="L3666" s="36">
        <v>44798</v>
      </c>
      <c r="M3666" s="36">
        <v>46374</v>
      </c>
      <c r="N3666" s="37">
        <v>36763</v>
      </c>
      <c r="O3666" s="37">
        <v>36581</v>
      </c>
      <c r="P3666" s="21">
        <v>0.1</v>
      </c>
      <c r="Q3666" s="33">
        <v>0</v>
      </c>
      <c r="R3666" s="33">
        <v>0</v>
      </c>
      <c r="S3666" s="33">
        <v>4500000</v>
      </c>
      <c r="T3666" s="33">
        <v>4500000</v>
      </c>
      <c r="U3666" s="33">
        <v>9000000000</v>
      </c>
    </row>
    <row r="3667" spans="1:21" ht="18" customHeight="1" x14ac:dyDescent="0.15">
      <c r="A3667" s="32" t="s">
        <v>521</v>
      </c>
      <c r="B3667" s="32" t="s">
        <v>638</v>
      </c>
      <c r="C3667" s="32" t="s">
        <v>32</v>
      </c>
      <c r="D3667" s="32" t="s">
        <v>148</v>
      </c>
      <c r="E3667" s="32" t="s">
        <v>149</v>
      </c>
      <c r="F3667" s="32" t="s">
        <v>423</v>
      </c>
      <c r="G3667" s="32"/>
      <c r="H3667" s="32" t="s">
        <v>641</v>
      </c>
      <c r="I3667" s="33">
        <v>3900000</v>
      </c>
      <c r="J3667" s="34">
        <v>44287</v>
      </c>
      <c r="K3667" s="35">
        <v>44677</v>
      </c>
      <c r="L3667" s="36">
        <v>44798</v>
      </c>
      <c r="M3667" s="36">
        <v>48292</v>
      </c>
      <c r="N3667" s="37">
        <v>36763</v>
      </c>
      <c r="O3667" s="37">
        <v>36581</v>
      </c>
      <c r="P3667" s="21">
        <v>0.28899999999999998</v>
      </c>
      <c r="Q3667" s="33">
        <v>0</v>
      </c>
      <c r="R3667" s="33">
        <v>0</v>
      </c>
      <c r="S3667" s="33">
        <v>5635500</v>
      </c>
      <c r="T3667" s="33">
        <v>5635500</v>
      </c>
      <c r="U3667" s="33">
        <v>3900000000</v>
      </c>
    </row>
    <row r="3668" spans="1:21" ht="18" customHeight="1" x14ac:dyDescent="0.15">
      <c r="A3668" s="32" t="s">
        <v>521</v>
      </c>
      <c r="B3668" s="32" t="s">
        <v>638</v>
      </c>
      <c r="C3668" s="32" t="s">
        <v>32</v>
      </c>
      <c r="D3668" s="32" t="s">
        <v>148</v>
      </c>
      <c r="E3668" s="32" t="s">
        <v>149</v>
      </c>
      <c r="F3668" s="32" t="s">
        <v>424</v>
      </c>
      <c r="G3668" s="32"/>
      <c r="H3668" s="32" t="s">
        <v>641</v>
      </c>
      <c r="I3668" s="33">
        <v>5564000</v>
      </c>
      <c r="J3668" s="34">
        <v>44287</v>
      </c>
      <c r="K3668" s="35">
        <v>44708</v>
      </c>
      <c r="L3668" s="36">
        <v>44798</v>
      </c>
      <c r="M3668" s="36">
        <v>48292</v>
      </c>
      <c r="N3668" s="37">
        <v>36763</v>
      </c>
      <c r="O3668" s="37">
        <v>36581</v>
      </c>
      <c r="P3668" s="21">
        <v>0.29399999999999998</v>
      </c>
      <c r="Q3668" s="33">
        <v>0</v>
      </c>
      <c r="R3668" s="33">
        <v>0</v>
      </c>
      <c r="S3668" s="33">
        <v>8179080</v>
      </c>
      <c r="T3668" s="33">
        <v>8179080</v>
      </c>
      <c r="U3668" s="33">
        <v>5564000000</v>
      </c>
    </row>
    <row r="3669" spans="1:21" ht="18" customHeight="1" x14ac:dyDescent="0.15">
      <c r="A3669" s="32" t="s">
        <v>521</v>
      </c>
      <c r="B3669" s="32" t="s">
        <v>638</v>
      </c>
      <c r="C3669" s="32" t="s">
        <v>32</v>
      </c>
      <c r="D3669" s="32" t="s">
        <v>148</v>
      </c>
      <c r="E3669" s="32" t="s">
        <v>149</v>
      </c>
      <c r="F3669" s="32" t="s">
        <v>424</v>
      </c>
      <c r="G3669" s="32"/>
      <c r="H3669" s="32" t="s">
        <v>641</v>
      </c>
      <c r="I3669" s="33">
        <v>3954000</v>
      </c>
      <c r="J3669" s="34">
        <v>43922</v>
      </c>
      <c r="K3669" s="35">
        <v>44708</v>
      </c>
      <c r="L3669" s="36">
        <v>44798</v>
      </c>
      <c r="M3669" s="36">
        <v>48292</v>
      </c>
      <c r="N3669" s="37">
        <v>36763</v>
      </c>
      <c r="O3669" s="37">
        <v>36581</v>
      </c>
      <c r="P3669" s="21">
        <v>0.29399999999999998</v>
      </c>
      <c r="Q3669" s="33">
        <v>0</v>
      </c>
      <c r="R3669" s="33">
        <v>0</v>
      </c>
      <c r="S3669" s="33">
        <v>5812380</v>
      </c>
      <c r="T3669" s="33">
        <v>5812380</v>
      </c>
      <c r="U3669" s="33">
        <v>3954000000</v>
      </c>
    </row>
    <row r="3670" spans="1:21" ht="18" customHeight="1" x14ac:dyDescent="0.15">
      <c r="A3670" s="32" t="s">
        <v>521</v>
      </c>
      <c r="B3670" s="32" t="s">
        <v>638</v>
      </c>
      <c r="C3670" s="32" t="s">
        <v>32</v>
      </c>
      <c r="D3670" s="32" t="s">
        <v>148</v>
      </c>
      <c r="E3670" s="32" t="s">
        <v>149</v>
      </c>
      <c r="F3670" s="32" t="s">
        <v>431</v>
      </c>
      <c r="G3670" s="32"/>
      <c r="H3670" s="32" t="s">
        <v>641</v>
      </c>
      <c r="I3670" s="33">
        <v>200000</v>
      </c>
      <c r="J3670" s="34">
        <v>44652</v>
      </c>
      <c r="K3670" s="35">
        <v>44859</v>
      </c>
      <c r="L3670" s="36">
        <v>44981</v>
      </c>
      <c r="M3670" s="36">
        <v>46647</v>
      </c>
      <c r="N3670" s="37">
        <v>36763</v>
      </c>
      <c r="O3670" s="37">
        <v>36581</v>
      </c>
      <c r="P3670" s="21">
        <v>0.17499999999999999</v>
      </c>
      <c r="Q3670" s="33">
        <v>0</v>
      </c>
      <c r="R3670" s="33">
        <v>0</v>
      </c>
      <c r="S3670" s="33">
        <v>175000</v>
      </c>
      <c r="T3670" s="33">
        <v>175000</v>
      </c>
      <c r="U3670" s="33">
        <v>200000000</v>
      </c>
    </row>
    <row r="3671" spans="1:21" ht="18" customHeight="1" x14ac:dyDescent="0.15">
      <c r="A3671" s="32" t="s">
        <v>521</v>
      </c>
      <c r="B3671" s="32" t="s">
        <v>638</v>
      </c>
      <c r="C3671" s="32" t="s">
        <v>32</v>
      </c>
      <c r="D3671" s="32" t="s">
        <v>148</v>
      </c>
      <c r="E3671" s="32" t="s">
        <v>149</v>
      </c>
      <c r="F3671" s="32" t="s">
        <v>433</v>
      </c>
      <c r="G3671" s="32"/>
      <c r="H3671" s="32" t="s">
        <v>641</v>
      </c>
      <c r="I3671" s="33">
        <v>7000000</v>
      </c>
      <c r="J3671" s="34">
        <v>41000</v>
      </c>
      <c r="K3671" s="35">
        <v>44859</v>
      </c>
      <c r="L3671" s="36">
        <v>44981</v>
      </c>
      <c r="M3671" s="36">
        <v>48474</v>
      </c>
      <c r="N3671" s="37">
        <v>36763</v>
      </c>
      <c r="O3671" s="37">
        <v>36581</v>
      </c>
      <c r="P3671" s="21">
        <v>0.439</v>
      </c>
      <c r="Q3671" s="33">
        <v>0</v>
      </c>
      <c r="R3671" s="33">
        <v>0</v>
      </c>
      <c r="S3671" s="33">
        <v>15365000</v>
      </c>
      <c r="T3671" s="33">
        <v>15365000</v>
      </c>
      <c r="U3671" s="33">
        <v>7000000000</v>
      </c>
    </row>
    <row r="3672" spans="1:21" ht="18" customHeight="1" x14ac:dyDescent="0.15">
      <c r="A3672" s="32" t="s">
        <v>521</v>
      </c>
      <c r="B3672" s="32" t="s">
        <v>638</v>
      </c>
      <c r="C3672" s="32" t="s">
        <v>32</v>
      </c>
      <c r="D3672" s="32" t="s">
        <v>148</v>
      </c>
      <c r="E3672" s="32" t="s">
        <v>149</v>
      </c>
      <c r="F3672" s="32" t="s">
        <v>433</v>
      </c>
      <c r="G3672" s="32"/>
      <c r="H3672" s="32" t="s">
        <v>641</v>
      </c>
      <c r="I3672" s="33">
        <v>3887000</v>
      </c>
      <c r="J3672" s="34">
        <v>37347</v>
      </c>
      <c r="K3672" s="35">
        <v>44859</v>
      </c>
      <c r="L3672" s="36">
        <v>44981</v>
      </c>
      <c r="M3672" s="36">
        <v>48474</v>
      </c>
      <c r="N3672" s="37">
        <v>36763</v>
      </c>
      <c r="O3672" s="37">
        <v>36581</v>
      </c>
      <c r="P3672" s="21">
        <v>0.439</v>
      </c>
      <c r="Q3672" s="33">
        <v>0</v>
      </c>
      <c r="R3672" s="33">
        <v>0</v>
      </c>
      <c r="S3672" s="33">
        <v>8531965</v>
      </c>
      <c r="T3672" s="33">
        <v>8531965</v>
      </c>
      <c r="U3672" s="33">
        <v>3887000000</v>
      </c>
    </row>
    <row r="3673" spans="1:21" ht="18" customHeight="1" x14ac:dyDescent="0.15">
      <c r="A3673" s="32" t="s">
        <v>521</v>
      </c>
      <c r="B3673" s="32" t="s">
        <v>638</v>
      </c>
      <c r="C3673" s="32" t="s">
        <v>32</v>
      </c>
      <c r="D3673" s="32" t="s">
        <v>148</v>
      </c>
      <c r="E3673" s="32" t="s">
        <v>149</v>
      </c>
      <c r="F3673" s="32" t="s">
        <v>433</v>
      </c>
      <c r="G3673" s="32"/>
      <c r="H3673" s="32" t="s">
        <v>641</v>
      </c>
      <c r="I3673" s="33">
        <v>2319000</v>
      </c>
      <c r="J3673" s="34">
        <v>37347</v>
      </c>
      <c r="K3673" s="35">
        <v>44859</v>
      </c>
      <c r="L3673" s="36">
        <v>44981</v>
      </c>
      <c r="M3673" s="36">
        <v>48474</v>
      </c>
      <c r="N3673" s="37">
        <v>36763</v>
      </c>
      <c r="O3673" s="37">
        <v>36581</v>
      </c>
      <c r="P3673" s="21">
        <v>0.439</v>
      </c>
      <c r="Q3673" s="33">
        <v>0</v>
      </c>
      <c r="R3673" s="33">
        <v>0</v>
      </c>
      <c r="S3673" s="33">
        <v>5090205</v>
      </c>
      <c r="T3673" s="33">
        <v>5090205</v>
      </c>
      <c r="U3673" s="33">
        <v>2319000000</v>
      </c>
    </row>
    <row r="3674" spans="1:21" ht="18" customHeight="1" x14ac:dyDescent="0.15">
      <c r="A3674" s="32" t="s">
        <v>521</v>
      </c>
      <c r="B3674" s="32" t="s">
        <v>638</v>
      </c>
      <c r="C3674" s="32" t="s">
        <v>32</v>
      </c>
      <c r="D3674" s="32" t="s">
        <v>148</v>
      </c>
      <c r="E3674" s="32" t="s">
        <v>149</v>
      </c>
      <c r="F3674" s="32" t="s">
        <v>433</v>
      </c>
      <c r="G3674" s="32"/>
      <c r="H3674" s="32" t="s">
        <v>641</v>
      </c>
      <c r="I3674" s="33">
        <v>1032000</v>
      </c>
      <c r="J3674" s="34">
        <v>36982</v>
      </c>
      <c r="K3674" s="35">
        <v>44859</v>
      </c>
      <c r="L3674" s="36">
        <v>44981</v>
      </c>
      <c r="M3674" s="36">
        <v>48474</v>
      </c>
      <c r="N3674" s="37">
        <v>36763</v>
      </c>
      <c r="O3674" s="37">
        <v>36581</v>
      </c>
      <c r="P3674" s="21">
        <v>0.439</v>
      </c>
      <c r="Q3674" s="33">
        <v>0</v>
      </c>
      <c r="R3674" s="33">
        <v>0</v>
      </c>
      <c r="S3674" s="33">
        <v>2265240</v>
      </c>
      <c r="T3674" s="33">
        <v>2265240</v>
      </c>
      <c r="U3674" s="33">
        <v>1032000000</v>
      </c>
    </row>
    <row r="3675" spans="1:21" ht="18" customHeight="1" x14ac:dyDescent="0.15">
      <c r="A3675" s="32" t="s">
        <v>521</v>
      </c>
      <c r="B3675" s="32" t="s">
        <v>638</v>
      </c>
      <c r="C3675" s="32" t="s">
        <v>32</v>
      </c>
      <c r="D3675" s="32" t="s">
        <v>148</v>
      </c>
      <c r="E3675" s="32" t="s">
        <v>149</v>
      </c>
      <c r="F3675" s="32" t="s">
        <v>433</v>
      </c>
      <c r="G3675" s="32"/>
      <c r="H3675" s="32" t="s">
        <v>641</v>
      </c>
      <c r="I3675" s="33">
        <v>926000</v>
      </c>
      <c r="J3675" s="34">
        <v>40634</v>
      </c>
      <c r="K3675" s="35">
        <v>44859</v>
      </c>
      <c r="L3675" s="36">
        <v>44981</v>
      </c>
      <c r="M3675" s="36">
        <v>48474</v>
      </c>
      <c r="N3675" s="37">
        <v>36763</v>
      </c>
      <c r="O3675" s="37">
        <v>36581</v>
      </c>
      <c r="P3675" s="21">
        <v>0.439</v>
      </c>
      <c r="Q3675" s="33">
        <v>0</v>
      </c>
      <c r="R3675" s="33">
        <v>0</v>
      </c>
      <c r="S3675" s="33">
        <v>2032570</v>
      </c>
      <c r="T3675" s="33">
        <v>2032570</v>
      </c>
      <c r="U3675" s="33">
        <v>926000000</v>
      </c>
    </row>
    <row r="3676" spans="1:21" ht="18" customHeight="1" x14ac:dyDescent="0.15">
      <c r="A3676" s="32" t="s">
        <v>521</v>
      </c>
      <c r="B3676" s="32" t="s">
        <v>638</v>
      </c>
      <c r="C3676" s="32" t="s">
        <v>32</v>
      </c>
      <c r="D3676" s="32" t="s">
        <v>148</v>
      </c>
      <c r="E3676" s="32" t="s">
        <v>149</v>
      </c>
      <c r="F3676" s="32" t="s">
        <v>433</v>
      </c>
      <c r="G3676" s="32"/>
      <c r="H3676" s="32" t="s">
        <v>641</v>
      </c>
      <c r="I3676" s="33">
        <v>4095000</v>
      </c>
      <c r="J3676" s="34">
        <v>41000</v>
      </c>
      <c r="K3676" s="35">
        <v>44859</v>
      </c>
      <c r="L3676" s="36">
        <v>44981</v>
      </c>
      <c r="M3676" s="36">
        <v>48474</v>
      </c>
      <c r="N3676" s="37">
        <v>36763</v>
      </c>
      <c r="O3676" s="37">
        <v>36581</v>
      </c>
      <c r="P3676" s="21">
        <v>0.439</v>
      </c>
      <c r="Q3676" s="33">
        <v>0</v>
      </c>
      <c r="R3676" s="33">
        <v>0</v>
      </c>
      <c r="S3676" s="33">
        <v>8988525</v>
      </c>
      <c r="T3676" s="33">
        <v>8988525</v>
      </c>
      <c r="U3676" s="33">
        <v>4095000000</v>
      </c>
    </row>
    <row r="3677" spans="1:21" ht="18" customHeight="1" x14ac:dyDescent="0.15">
      <c r="A3677" s="32" t="s">
        <v>521</v>
      </c>
      <c r="B3677" s="32" t="s">
        <v>638</v>
      </c>
      <c r="C3677" s="32" t="s">
        <v>32</v>
      </c>
      <c r="D3677" s="32" t="s">
        <v>148</v>
      </c>
      <c r="E3677" s="32" t="s">
        <v>149</v>
      </c>
      <c r="F3677" s="32" t="s">
        <v>438</v>
      </c>
      <c r="G3677" s="32"/>
      <c r="H3677" s="32" t="s">
        <v>641</v>
      </c>
      <c r="I3677" s="33">
        <v>682000</v>
      </c>
      <c r="J3677" s="34">
        <v>36982</v>
      </c>
      <c r="K3677" s="35">
        <v>44915</v>
      </c>
      <c r="L3677" s="36">
        <v>45163</v>
      </c>
      <c r="M3677" s="36">
        <v>48474</v>
      </c>
      <c r="N3677" s="37">
        <v>36763</v>
      </c>
      <c r="O3677" s="37">
        <v>36581</v>
      </c>
      <c r="P3677" s="21">
        <v>0.52900000000000003</v>
      </c>
      <c r="Q3677" s="33">
        <v>0</v>
      </c>
      <c r="R3677" s="33">
        <v>0</v>
      </c>
      <c r="S3677" s="33">
        <v>2460741</v>
      </c>
      <c r="T3677" s="33">
        <v>1803890</v>
      </c>
      <c r="U3677" s="33">
        <v>682000000</v>
      </c>
    </row>
    <row r="3678" spans="1:21" ht="18" customHeight="1" x14ac:dyDescent="0.15">
      <c r="A3678" s="32" t="s">
        <v>521</v>
      </c>
      <c r="B3678" s="32" t="s">
        <v>638</v>
      </c>
      <c r="C3678" s="32" t="s">
        <v>32</v>
      </c>
      <c r="D3678" s="32" t="s">
        <v>148</v>
      </c>
      <c r="E3678" s="32" t="s">
        <v>149</v>
      </c>
      <c r="F3678" s="32" t="s">
        <v>438</v>
      </c>
      <c r="G3678" s="32"/>
      <c r="H3678" s="32" t="s">
        <v>641</v>
      </c>
      <c r="I3678" s="33">
        <v>1750000</v>
      </c>
      <c r="J3678" s="34">
        <v>41000</v>
      </c>
      <c r="K3678" s="35">
        <v>44915</v>
      </c>
      <c r="L3678" s="36">
        <v>45163</v>
      </c>
      <c r="M3678" s="36">
        <v>48474</v>
      </c>
      <c r="N3678" s="37">
        <v>36763</v>
      </c>
      <c r="O3678" s="37">
        <v>36581</v>
      </c>
      <c r="P3678" s="21">
        <v>0.52900000000000003</v>
      </c>
      <c r="Q3678" s="33">
        <v>0</v>
      </c>
      <c r="R3678" s="33">
        <v>0</v>
      </c>
      <c r="S3678" s="33">
        <v>6314219</v>
      </c>
      <c r="T3678" s="33">
        <v>4628750</v>
      </c>
      <c r="U3678" s="33">
        <v>1750000000</v>
      </c>
    </row>
    <row r="3679" spans="1:21" ht="18" customHeight="1" x14ac:dyDescent="0.15">
      <c r="A3679" s="32" t="s">
        <v>521</v>
      </c>
      <c r="B3679" s="32" t="s">
        <v>638</v>
      </c>
      <c r="C3679" s="32" t="s">
        <v>32</v>
      </c>
      <c r="D3679" s="32" t="s">
        <v>148</v>
      </c>
      <c r="E3679" s="32" t="s">
        <v>149</v>
      </c>
      <c r="F3679" s="32" t="s">
        <v>442</v>
      </c>
      <c r="G3679" s="32"/>
      <c r="H3679" s="32" t="s">
        <v>641</v>
      </c>
      <c r="I3679" s="33">
        <v>9000000</v>
      </c>
      <c r="J3679" s="34">
        <v>44652</v>
      </c>
      <c r="K3679" s="35">
        <v>44991</v>
      </c>
      <c r="L3679" s="36">
        <v>45163</v>
      </c>
      <c r="M3679" s="36">
        <v>46741</v>
      </c>
      <c r="N3679" s="37">
        <v>36763</v>
      </c>
      <c r="O3679" s="37">
        <v>36581</v>
      </c>
      <c r="P3679" s="21">
        <v>0.34899999999999998</v>
      </c>
      <c r="Q3679" s="33">
        <v>0</v>
      </c>
      <c r="R3679" s="33">
        <v>0</v>
      </c>
      <c r="S3679" s="33">
        <v>14924088</v>
      </c>
      <c r="T3679" s="33">
        <v>15705000</v>
      </c>
      <c r="U3679" s="33">
        <v>9000000000</v>
      </c>
    </row>
    <row r="3680" spans="1:21" ht="18" customHeight="1" x14ac:dyDescent="0.15">
      <c r="A3680" s="32" t="s">
        <v>521</v>
      </c>
      <c r="B3680" s="32" t="s">
        <v>638</v>
      </c>
      <c r="C3680" s="32" t="s">
        <v>32</v>
      </c>
      <c r="D3680" s="32" t="s">
        <v>148</v>
      </c>
      <c r="E3680" s="32" t="s">
        <v>149</v>
      </c>
      <c r="F3680" s="32" t="s">
        <v>652</v>
      </c>
      <c r="G3680" s="32"/>
      <c r="H3680" s="32" t="s">
        <v>641</v>
      </c>
      <c r="I3680" s="33">
        <v>4000000</v>
      </c>
      <c r="J3680" s="34">
        <v>44652</v>
      </c>
      <c r="K3680" s="35">
        <v>45041</v>
      </c>
      <c r="L3680" s="36">
        <v>45163</v>
      </c>
      <c r="M3680" s="36">
        <v>48656</v>
      </c>
      <c r="N3680" s="37">
        <v>36763</v>
      </c>
      <c r="O3680" s="37">
        <v>36581</v>
      </c>
      <c r="P3680" s="21">
        <v>0.75</v>
      </c>
      <c r="Q3680" s="33">
        <v>0</v>
      </c>
      <c r="R3680" s="33">
        <v>0</v>
      </c>
      <c r="S3680" s="33">
        <v>10110497</v>
      </c>
      <c r="T3680" s="33">
        <v>15000000</v>
      </c>
      <c r="U3680" s="33">
        <v>4000000000</v>
      </c>
    </row>
    <row r="3681" spans="1:21" ht="18" customHeight="1" x14ac:dyDescent="0.15">
      <c r="A3681" s="32" t="s">
        <v>521</v>
      </c>
      <c r="B3681" s="32" t="s">
        <v>638</v>
      </c>
      <c r="C3681" s="32" t="s">
        <v>32</v>
      </c>
      <c r="D3681" s="32" t="s">
        <v>148</v>
      </c>
      <c r="E3681" s="32" t="s">
        <v>149</v>
      </c>
      <c r="F3681" s="32" t="s">
        <v>652</v>
      </c>
      <c r="G3681" s="32"/>
      <c r="H3681" s="32" t="s">
        <v>641</v>
      </c>
      <c r="I3681" s="33">
        <v>1000000</v>
      </c>
      <c r="J3681" s="34">
        <v>44287</v>
      </c>
      <c r="K3681" s="35">
        <v>45041</v>
      </c>
      <c r="L3681" s="36">
        <v>45163</v>
      </c>
      <c r="M3681" s="36">
        <v>48656</v>
      </c>
      <c r="N3681" s="37">
        <v>36763</v>
      </c>
      <c r="O3681" s="37">
        <v>36581</v>
      </c>
      <c r="P3681" s="21">
        <v>0.75</v>
      </c>
      <c r="Q3681" s="33">
        <v>0</v>
      </c>
      <c r="R3681" s="33">
        <v>0</v>
      </c>
      <c r="S3681" s="33">
        <v>2527624</v>
      </c>
      <c r="T3681" s="33">
        <v>3750000</v>
      </c>
      <c r="U3681" s="33">
        <v>1000000000</v>
      </c>
    </row>
    <row r="3682" spans="1:21" ht="18" customHeight="1" x14ac:dyDescent="0.15">
      <c r="A3682" s="32" t="s">
        <v>521</v>
      </c>
      <c r="B3682" s="32" t="s">
        <v>638</v>
      </c>
      <c r="C3682" s="32" t="s">
        <v>32</v>
      </c>
      <c r="D3682" s="32" t="s">
        <v>148</v>
      </c>
      <c r="E3682" s="32" t="s">
        <v>149</v>
      </c>
      <c r="F3682" s="32" t="s">
        <v>444</v>
      </c>
      <c r="G3682" s="32"/>
      <c r="H3682" s="32" t="s">
        <v>641</v>
      </c>
      <c r="I3682" s="33">
        <v>4168000</v>
      </c>
      <c r="J3682" s="34">
        <v>44652</v>
      </c>
      <c r="K3682" s="35">
        <v>45075</v>
      </c>
      <c r="L3682" s="36">
        <v>45163</v>
      </c>
      <c r="M3682" s="36">
        <v>48656</v>
      </c>
      <c r="N3682" s="37">
        <v>36763</v>
      </c>
      <c r="O3682" s="37">
        <v>36581</v>
      </c>
      <c r="P3682" s="21">
        <v>0.65700000000000003</v>
      </c>
      <c r="Q3682" s="33">
        <v>0</v>
      </c>
      <c r="R3682" s="33">
        <v>0</v>
      </c>
      <c r="S3682" s="33">
        <v>6656825</v>
      </c>
      <c r="T3682" s="33">
        <v>13691880</v>
      </c>
      <c r="U3682" s="33">
        <v>4168000000</v>
      </c>
    </row>
    <row r="3683" spans="1:21" ht="18" customHeight="1" x14ac:dyDescent="0.15">
      <c r="A3683" s="32" t="s">
        <v>521</v>
      </c>
      <c r="B3683" s="32" t="s">
        <v>638</v>
      </c>
      <c r="C3683" s="32" t="s">
        <v>32</v>
      </c>
      <c r="D3683" s="32" t="s">
        <v>148</v>
      </c>
      <c r="E3683" s="32" t="s">
        <v>149</v>
      </c>
      <c r="F3683" s="32" t="s">
        <v>444</v>
      </c>
      <c r="G3683" s="32"/>
      <c r="H3683" s="32" t="s">
        <v>641</v>
      </c>
      <c r="I3683" s="33">
        <v>2180000</v>
      </c>
      <c r="J3683" s="34">
        <v>44287</v>
      </c>
      <c r="K3683" s="35">
        <v>45075</v>
      </c>
      <c r="L3683" s="36">
        <v>45163</v>
      </c>
      <c r="M3683" s="36">
        <v>48656</v>
      </c>
      <c r="N3683" s="37">
        <v>36763</v>
      </c>
      <c r="O3683" s="37">
        <v>36581</v>
      </c>
      <c r="P3683" s="21">
        <v>0.65700000000000003</v>
      </c>
      <c r="Q3683" s="33">
        <v>0</v>
      </c>
      <c r="R3683" s="33">
        <v>0</v>
      </c>
      <c r="S3683" s="33">
        <v>3481737</v>
      </c>
      <c r="T3683" s="33">
        <v>7161300</v>
      </c>
      <c r="U3683" s="33">
        <v>2180000000</v>
      </c>
    </row>
    <row r="3684" spans="1:21" ht="18" customHeight="1" x14ac:dyDescent="0.15">
      <c r="A3684" s="38" t="s">
        <v>521</v>
      </c>
      <c r="B3684" s="38" t="s">
        <v>638</v>
      </c>
      <c r="C3684" s="38" t="s">
        <v>32</v>
      </c>
      <c r="D3684" s="38" t="s">
        <v>148</v>
      </c>
      <c r="E3684" s="38" t="s">
        <v>149</v>
      </c>
      <c r="F3684" s="39"/>
      <c r="G3684" s="40"/>
      <c r="H3684" s="41" t="s">
        <v>71</v>
      </c>
      <c r="I3684" s="42">
        <f>SUM(I3510:I3683)</f>
        <v>497601000</v>
      </c>
      <c r="J3684" s="43"/>
      <c r="K3684" s="44"/>
      <c r="L3684" s="45"/>
      <c r="M3684" s="45"/>
      <c r="N3684" s="46"/>
      <c r="O3684" s="46"/>
      <c r="P3684" s="47"/>
      <c r="Q3684" s="42">
        <f>SUM(Q3510:Q3683)</f>
        <v>25842000000</v>
      </c>
      <c r="R3684" s="42">
        <f>SUM(R3510:R3683)</f>
        <v>50327000000</v>
      </c>
      <c r="S3684" s="42">
        <f>SUM(S3510:S3683)</f>
        <v>817052251</v>
      </c>
      <c r="T3684" s="42">
        <f>SUM(T3510:T3683)</f>
        <v>692147564</v>
      </c>
      <c r="U3684" s="42">
        <f>SUM(U3510:U3683)</f>
        <v>497601000000</v>
      </c>
    </row>
    <row r="3685" spans="1:21" ht="18" customHeight="1" x14ac:dyDescent="0.15">
      <c r="A3685" s="32" t="s">
        <v>521</v>
      </c>
      <c r="B3685" s="32" t="s">
        <v>638</v>
      </c>
      <c r="C3685" s="32" t="s">
        <v>32</v>
      </c>
      <c r="D3685" s="32" t="s">
        <v>148</v>
      </c>
      <c r="E3685" s="32" t="s">
        <v>91</v>
      </c>
      <c r="F3685" s="32" t="s">
        <v>446</v>
      </c>
      <c r="G3685" s="32"/>
      <c r="H3685" s="32" t="s">
        <v>641</v>
      </c>
      <c r="I3685" s="33">
        <v>1457000</v>
      </c>
      <c r="J3685" s="34">
        <v>34425</v>
      </c>
      <c r="K3685" s="35">
        <v>44267</v>
      </c>
      <c r="L3685" s="36">
        <v>44433</v>
      </c>
      <c r="M3685" s="36">
        <v>46010</v>
      </c>
      <c r="N3685" s="37">
        <v>36763</v>
      </c>
      <c r="O3685" s="37">
        <v>36581</v>
      </c>
      <c r="P3685" s="21">
        <v>1E-3</v>
      </c>
      <c r="Q3685" s="33">
        <v>0</v>
      </c>
      <c r="R3685" s="33">
        <v>0</v>
      </c>
      <c r="S3685" s="33">
        <v>7285</v>
      </c>
      <c r="T3685" s="33">
        <v>7285</v>
      </c>
      <c r="U3685" s="33">
        <v>1457000000</v>
      </c>
    </row>
    <row r="3686" spans="1:21" ht="18" customHeight="1" x14ac:dyDescent="0.15">
      <c r="A3686" s="32" t="s">
        <v>521</v>
      </c>
      <c r="B3686" s="32" t="s">
        <v>638</v>
      </c>
      <c r="C3686" s="32" t="s">
        <v>32</v>
      </c>
      <c r="D3686" s="32" t="s">
        <v>148</v>
      </c>
      <c r="E3686" s="32" t="s">
        <v>91</v>
      </c>
      <c r="F3686" s="32" t="s">
        <v>446</v>
      </c>
      <c r="G3686" s="32"/>
      <c r="H3686" s="32" t="s">
        <v>641</v>
      </c>
      <c r="I3686" s="33">
        <v>263000</v>
      </c>
      <c r="J3686" s="34">
        <v>34425</v>
      </c>
      <c r="K3686" s="35">
        <v>44267</v>
      </c>
      <c r="L3686" s="36">
        <v>44433</v>
      </c>
      <c r="M3686" s="36">
        <v>46010</v>
      </c>
      <c r="N3686" s="37">
        <v>36763</v>
      </c>
      <c r="O3686" s="37">
        <v>36581</v>
      </c>
      <c r="P3686" s="21">
        <v>1E-3</v>
      </c>
      <c r="Q3686" s="33">
        <v>0</v>
      </c>
      <c r="R3686" s="33">
        <v>0</v>
      </c>
      <c r="S3686" s="33">
        <v>1315</v>
      </c>
      <c r="T3686" s="33">
        <v>1315</v>
      </c>
      <c r="U3686" s="33">
        <v>263000000</v>
      </c>
    </row>
    <row r="3687" spans="1:21" ht="18" customHeight="1" x14ac:dyDescent="0.15">
      <c r="A3687" s="32" t="s">
        <v>521</v>
      </c>
      <c r="B3687" s="32" t="s">
        <v>638</v>
      </c>
      <c r="C3687" s="32" t="s">
        <v>32</v>
      </c>
      <c r="D3687" s="32" t="s">
        <v>148</v>
      </c>
      <c r="E3687" s="32" t="s">
        <v>91</v>
      </c>
      <c r="F3687" s="32" t="s">
        <v>653</v>
      </c>
      <c r="G3687" s="32"/>
      <c r="H3687" s="32" t="s">
        <v>641</v>
      </c>
      <c r="I3687" s="33">
        <v>1008000</v>
      </c>
      <c r="J3687" s="34">
        <v>34790</v>
      </c>
      <c r="K3687" s="35">
        <v>44638</v>
      </c>
      <c r="L3687" s="36">
        <v>44798</v>
      </c>
      <c r="M3687" s="36">
        <v>46374</v>
      </c>
      <c r="N3687" s="37">
        <v>36763</v>
      </c>
      <c r="O3687" s="37">
        <v>36581</v>
      </c>
      <c r="P3687" s="21">
        <v>1E-3</v>
      </c>
      <c r="Q3687" s="33">
        <v>0</v>
      </c>
      <c r="R3687" s="33">
        <v>0</v>
      </c>
      <c r="S3687" s="33">
        <v>5040</v>
      </c>
      <c r="T3687" s="33">
        <v>5040</v>
      </c>
      <c r="U3687" s="33">
        <v>1008000000</v>
      </c>
    </row>
    <row r="3688" spans="1:21" ht="18" customHeight="1" x14ac:dyDescent="0.15">
      <c r="A3688" s="38" t="s">
        <v>521</v>
      </c>
      <c r="B3688" s="38" t="s">
        <v>638</v>
      </c>
      <c r="C3688" s="38" t="s">
        <v>32</v>
      </c>
      <c r="D3688" s="38" t="s">
        <v>148</v>
      </c>
      <c r="E3688" s="38" t="s">
        <v>91</v>
      </c>
      <c r="F3688" s="39"/>
      <c r="G3688" s="40"/>
      <c r="H3688" s="41" t="s">
        <v>71</v>
      </c>
      <c r="I3688" s="42">
        <f>SUM(I3685:I3687)</f>
        <v>2728000</v>
      </c>
      <c r="J3688" s="43"/>
      <c r="K3688" s="44"/>
      <c r="L3688" s="45"/>
      <c r="M3688" s="45"/>
      <c r="N3688" s="46"/>
      <c r="O3688" s="46"/>
      <c r="P3688" s="47"/>
      <c r="Q3688" s="42">
        <f>SUM(Q3685:Q3687)</f>
        <v>0</v>
      </c>
      <c r="R3688" s="42">
        <f>SUM(R3685:R3687)</f>
        <v>0</v>
      </c>
      <c r="S3688" s="42">
        <f>SUM(S3685:S3687)</f>
        <v>13640</v>
      </c>
      <c r="T3688" s="42">
        <f>SUM(T3685:T3687)</f>
        <v>13640</v>
      </c>
      <c r="U3688" s="42">
        <f>SUM(U3685:U3687)</f>
        <v>2728000000</v>
      </c>
    </row>
    <row r="3689" spans="1:21" ht="18" customHeight="1" x14ac:dyDescent="0.15">
      <c r="A3689" s="38" t="s">
        <v>521</v>
      </c>
      <c r="B3689" s="38" t="s">
        <v>638</v>
      </c>
      <c r="C3689" s="38" t="s">
        <v>32</v>
      </c>
      <c r="D3689" s="38" t="s">
        <v>148</v>
      </c>
      <c r="E3689" s="38"/>
      <c r="F3689" s="40"/>
      <c r="G3689" s="40"/>
      <c r="H3689" s="41" t="s">
        <v>71</v>
      </c>
      <c r="I3689" s="42">
        <f>I3684+I3688</f>
        <v>500329000</v>
      </c>
      <c r="J3689" s="43"/>
      <c r="K3689" s="44"/>
      <c r="L3689" s="45"/>
      <c r="M3689" s="45"/>
      <c r="N3689" s="46"/>
      <c r="O3689" s="46"/>
      <c r="P3689" s="47"/>
      <c r="Q3689" s="42">
        <f>Q3684+Q3688</f>
        <v>25842000000</v>
      </c>
      <c r="R3689" s="42">
        <f>R3684+R3688</f>
        <v>50327000000</v>
      </c>
      <c r="S3689" s="42">
        <f>S3684+S3688</f>
        <v>817065891</v>
      </c>
      <c r="T3689" s="42">
        <f>T3684+T3688</f>
        <v>692161204</v>
      </c>
      <c r="U3689" s="42">
        <f>U3684+U3688</f>
        <v>500329000000</v>
      </c>
    </row>
    <row r="3690" spans="1:21" ht="18" customHeight="1" x14ac:dyDescent="0.15">
      <c r="A3690" s="38" t="s">
        <v>521</v>
      </c>
      <c r="B3690" s="38" t="s">
        <v>638</v>
      </c>
      <c r="C3690" s="38" t="s">
        <v>32</v>
      </c>
      <c r="D3690" s="39"/>
      <c r="E3690" s="40"/>
      <c r="F3690" s="40"/>
      <c r="G3690" s="40"/>
      <c r="H3690" s="41" t="s">
        <v>71</v>
      </c>
      <c r="I3690" s="42">
        <f>I3509+I3689</f>
        <v>541038000</v>
      </c>
      <c r="J3690" s="43"/>
      <c r="K3690" s="44"/>
      <c r="L3690" s="45"/>
      <c r="M3690" s="45"/>
      <c r="N3690" s="46"/>
      <c r="O3690" s="46"/>
      <c r="P3690" s="47"/>
      <c r="Q3690" s="42">
        <f>Q3509+Q3689</f>
        <v>26895632930</v>
      </c>
      <c r="R3690" s="42">
        <f>R3509+R3689</f>
        <v>51389483117</v>
      </c>
      <c r="S3690" s="42">
        <f>S3509+S3689</f>
        <v>873420110</v>
      </c>
      <c r="T3690" s="42">
        <f>T3509+T3689</f>
        <v>739665236</v>
      </c>
      <c r="U3690" s="42">
        <f>U3509+U3689</f>
        <v>507122201931</v>
      </c>
    </row>
    <row r="3691" spans="1:21" ht="18" customHeight="1" x14ac:dyDescent="0.15">
      <c r="A3691" s="38" t="s">
        <v>521</v>
      </c>
      <c r="B3691" s="38" t="s">
        <v>638</v>
      </c>
      <c r="C3691" s="39"/>
      <c r="D3691" s="40"/>
      <c r="E3691" s="40"/>
      <c r="F3691" s="40"/>
      <c r="G3691" s="40"/>
      <c r="H3691" s="41" t="s">
        <v>520</v>
      </c>
      <c r="I3691" s="42">
        <f>I3690</f>
        <v>541038000</v>
      </c>
      <c r="J3691" s="43"/>
      <c r="K3691" s="44"/>
      <c r="L3691" s="45"/>
      <c r="M3691" s="45"/>
      <c r="N3691" s="46"/>
      <c r="O3691" s="46"/>
      <c r="P3691" s="47"/>
      <c r="Q3691" s="42">
        <f>Q3690</f>
        <v>26895632930</v>
      </c>
      <c r="R3691" s="42">
        <f>R3690</f>
        <v>51389483117</v>
      </c>
      <c r="S3691" s="42">
        <f>S3690</f>
        <v>873420110</v>
      </c>
      <c r="T3691" s="42">
        <f>T3690</f>
        <v>739665236</v>
      </c>
      <c r="U3691" s="42">
        <f>U3690</f>
        <v>507122201931</v>
      </c>
    </row>
    <row r="3692" spans="1:21" ht="18" customHeight="1" x14ac:dyDescent="0.15">
      <c r="A3692" s="32" t="s">
        <v>521</v>
      </c>
      <c r="B3692" s="32" t="s">
        <v>654</v>
      </c>
      <c r="C3692" s="32" t="s">
        <v>32</v>
      </c>
      <c r="D3692" s="32" t="s">
        <v>148</v>
      </c>
      <c r="E3692" s="32" t="s">
        <v>149</v>
      </c>
      <c r="F3692" s="32" t="s">
        <v>258</v>
      </c>
      <c r="G3692" s="32"/>
      <c r="H3692" s="32" t="s">
        <v>655</v>
      </c>
      <c r="I3692" s="33">
        <v>9545000</v>
      </c>
      <c r="J3692" s="34">
        <v>41365</v>
      </c>
      <c r="K3692" s="35">
        <v>41633</v>
      </c>
      <c r="L3692" s="36">
        <v>41876</v>
      </c>
      <c r="M3692" s="36">
        <v>45280</v>
      </c>
      <c r="N3692" s="37">
        <v>36763</v>
      </c>
      <c r="O3692" s="37">
        <v>36581</v>
      </c>
      <c r="P3692" s="21">
        <v>0.73</v>
      </c>
      <c r="Q3692" s="33">
        <v>0</v>
      </c>
      <c r="R3692" s="33">
        <v>9545000000</v>
      </c>
      <c r="S3692" s="33">
        <v>34839250</v>
      </c>
      <c r="T3692" s="33">
        <v>22153219</v>
      </c>
      <c r="U3692" s="33">
        <v>9545000000</v>
      </c>
    </row>
    <row r="3693" spans="1:21" ht="18" customHeight="1" x14ac:dyDescent="0.15">
      <c r="A3693" s="32" t="s">
        <v>521</v>
      </c>
      <c r="B3693" s="32" t="s">
        <v>654</v>
      </c>
      <c r="C3693" s="32" t="s">
        <v>32</v>
      </c>
      <c r="D3693" s="32" t="s">
        <v>148</v>
      </c>
      <c r="E3693" s="32" t="s">
        <v>149</v>
      </c>
      <c r="F3693" s="32" t="s">
        <v>262</v>
      </c>
      <c r="G3693" s="32"/>
      <c r="H3693" s="32" t="s">
        <v>655</v>
      </c>
      <c r="I3693" s="33">
        <v>65000</v>
      </c>
      <c r="J3693" s="34">
        <v>41000</v>
      </c>
      <c r="K3693" s="35">
        <v>41786</v>
      </c>
      <c r="L3693" s="36">
        <v>41876</v>
      </c>
      <c r="M3693" s="36">
        <v>45370</v>
      </c>
      <c r="N3693" s="37">
        <v>36763</v>
      </c>
      <c r="O3693" s="37">
        <v>36581</v>
      </c>
      <c r="P3693" s="21">
        <v>0.63500000000000001</v>
      </c>
      <c r="Q3693" s="33">
        <v>0</v>
      </c>
      <c r="R3693" s="33">
        <v>65000000</v>
      </c>
      <c r="S3693" s="33">
        <v>206375</v>
      </c>
      <c r="T3693" s="33">
        <v>232455</v>
      </c>
      <c r="U3693" s="33">
        <v>65000000</v>
      </c>
    </row>
    <row r="3694" spans="1:21" ht="18" customHeight="1" x14ac:dyDescent="0.15">
      <c r="A3694" s="32" t="s">
        <v>521</v>
      </c>
      <c r="B3694" s="32" t="s">
        <v>654</v>
      </c>
      <c r="C3694" s="32" t="s">
        <v>32</v>
      </c>
      <c r="D3694" s="32" t="s">
        <v>148</v>
      </c>
      <c r="E3694" s="32" t="s">
        <v>149</v>
      </c>
      <c r="F3694" s="32" t="s">
        <v>262</v>
      </c>
      <c r="G3694" s="32"/>
      <c r="H3694" s="32" t="s">
        <v>655</v>
      </c>
      <c r="I3694" s="33">
        <v>1504000</v>
      </c>
      <c r="J3694" s="34">
        <v>41365</v>
      </c>
      <c r="K3694" s="35">
        <v>41786</v>
      </c>
      <c r="L3694" s="36">
        <v>41876</v>
      </c>
      <c r="M3694" s="36">
        <v>45370</v>
      </c>
      <c r="N3694" s="37">
        <v>36763</v>
      </c>
      <c r="O3694" s="37">
        <v>36581</v>
      </c>
      <c r="P3694" s="21">
        <v>0.63500000000000001</v>
      </c>
      <c r="Q3694" s="33">
        <v>0</v>
      </c>
      <c r="R3694" s="33">
        <v>1504000000</v>
      </c>
      <c r="S3694" s="33">
        <v>4775200</v>
      </c>
      <c r="T3694" s="33">
        <v>5378660</v>
      </c>
      <c r="U3694" s="33">
        <v>1504000000</v>
      </c>
    </row>
    <row r="3695" spans="1:21" ht="18" customHeight="1" x14ac:dyDescent="0.15">
      <c r="A3695" s="32" t="s">
        <v>521</v>
      </c>
      <c r="B3695" s="32" t="s">
        <v>654</v>
      </c>
      <c r="C3695" s="32" t="s">
        <v>32</v>
      </c>
      <c r="D3695" s="32" t="s">
        <v>148</v>
      </c>
      <c r="E3695" s="32" t="s">
        <v>149</v>
      </c>
      <c r="F3695" s="32" t="s">
        <v>292</v>
      </c>
      <c r="G3695" s="32"/>
      <c r="H3695" s="32" t="s">
        <v>655</v>
      </c>
      <c r="I3695" s="33">
        <v>2426000</v>
      </c>
      <c r="J3695" s="34">
        <v>41730</v>
      </c>
      <c r="K3695" s="35">
        <v>42150</v>
      </c>
      <c r="L3695" s="36">
        <v>42241</v>
      </c>
      <c r="M3695" s="36">
        <v>45735</v>
      </c>
      <c r="N3695" s="37">
        <v>36763</v>
      </c>
      <c r="O3695" s="37">
        <v>36581</v>
      </c>
      <c r="P3695" s="21">
        <v>0.50900000000000001</v>
      </c>
      <c r="Q3695" s="33">
        <v>0</v>
      </c>
      <c r="R3695" s="33">
        <v>0</v>
      </c>
      <c r="S3695" s="33">
        <v>6174170</v>
      </c>
      <c r="T3695" s="33">
        <v>6174170</v>
      </c>
      <c r="U3695" s="33">
        <v>2426000000</v>
      </c>
    </row>
    <row r="3696" spans="1:21" ht="18" customHeight="1" x14ac:dyDescent="0.15">
      <c r="A3696" s="32" t="s">
        <v>521</v>
      </c>
      <c r="B3696" s="32" t="s">
        <v>654</v>
      </c>
      <c r="C3696" s="32" t="s">
        <v>32</v>
      </c>
      <c r="D3696" s="32" t="s">
        <v>148</v>
      </c>
      <c r="E3696" s="32" t="s">
        <v>149</v>
      </c>
      <c r="F3696" s="32" t="s">
        <v>292</v>
      </c>
      <c r="G3696" s="32"/>
      <c r="H3696" s="32" t="s">
        <v>655</v>
      </c>
      <c r="I3696" s="33">
        <v>122000</v>
      </c>
      <c r="J3696" s="34">
        <v>41365</v>
      </c>
      <c r="K3696" s="35">
        <v>42150</v>
      </c>
      <c r="L3696" s="36">
        <v>42241</v>
      </c>
      <c r="M3696" s="36">
        <v>45735</v>
      </c>
      <c r="N3696" s="37">
        <v>36763</v>
      </c>
      <c r="O3696" s="37">
        <v>36581</v>
      </c>
      <c r="P3696" s="21">
        <v>0.50900000000000001</v>
      </c>
      <c r="Q3696" s="33">
        <v>0</v>
      </c>
      <c r="R3696" s="33">
        <v>0</v>
      </c>
      <c r="S3696" s="33">
        <v>310490</v>
      </c>
      <c r="T3696" s="33">
        <v>310490</v>
      </c>
      <c r="U3696" s="33">
        <v>122000000</v>
      </c>
    </row>
    <row r="3697" spans="1:21" ht="18" customHeight="1" x14ac:dyDescent="0.15">
      <c r="A3697" s="32" t="s">
        <v>521</v>
      </c>
      <c r="B3697" s="32" t="s">
        <v>654</v>
      </c>
      <c r="C3697" s="32" t="s">
        <v>32</v>
      </c>
      <c r="D3697" s="32" t="s">
        <v>148</v>
      </c>
      <c r="E3697" s="32" t="s">
        <v>149</v>
      </c>
      <c r="F3697" s="32" t="s">
        <v>307</v>
      </c>
      <c r="G3697" s="32"/>
      <c r="H3697" s="32" t="s">
        <v>655</v>
      </c>
      <c r="I3697" s="33">
        <v>94000</v>
      </c>
      <c r="J3697" s="34">
        <v>41730</v>
      </c>
      <c r="K3697" s="35">
        <v>42395</v>
      </c>
      <c r="L3697" s="36">
        <v>42607</v>
      </c>
      <c r="M3697" s="36">
        <v>46010</v>
      </c>
      <c r="N3697" s="37">
        <v>36763</v>
      </c>
      <c r="O3697" s="37">
        <v>36581</v>
      </c>
      <c r="P3697" s="21">
        <v>0.37</v>
      </c>
      <c r="Q3697" s="33">
        <v>0</v>
      </c>
      <c r="R3697" s="33">
        <v>0</v>
      </c>
      <c r="S3697" s="33">
        <v>173900</v>
      </c>
      <c r="T3697" s="33">
        <v>173900</v>
      </c>
      <c r="U3697" s="33">
        <v>94000000</v>
      </c>
    </row>
    <row r="3698" spans="1:21" ht="18" customHeight="1" x14ac:dyDescent="0.15">
      <c r="A3698" s="32" t="s">
        <v>521</v>
      </c>
      <c r="B3698" s="32" t="s">
        <v>654</v>
      </c>
      <c r="C3698" s="32" t="s">
        <v>32</v>
      </c>
      <c r="D3698" s="32" t="s">
        <v>148</v>
      </c>
      <c r="E3698" s="32" t="s">
        <v>149</v>
      </c>
      <c r="F3698" s="32" t="s">
        <v>307</v>
      </c>
      <c r="G3698" s="32"/>
      <c r="H3698" s="32" t="s">
        <v>655</v>
      </c>
      <c r="I3698" s="33">
        <v>983000</v>
      </c>
      <c r="J3698" s="34">
        <v>42095</v>
      </c>
      <c r="K3698" s="35">
        <v>42395</v>
      </c>
      <c r="L3698" s="36">
        <v>42607</v>
      </c>
      <c r="M3698" s="36">
        <v>46010</v>
      </c>
      <c r="N3698" s="37">
        <v>36763</v>
      </c>
      <c r="O3698" s="37">
        <v>36581</v>
      </c>
      <c r="P3698" s="21">
        <v>0.37</v>
      </c>
      <c r="Q3698" s="33">
        <v>0</v>
      </c>
      <c r="R3698" s="33">
        <v>0</v>
      </c>
      <c r="S3698" s="33">
        <v>1818550</v>
      </c>
      <c r="T3698" s="33">
        <v>1818550</v>
      </c>
      <c r="U3698" s="33">
        <v>983000000</v>
      </c>
    </row>
    <row r="3699" spans="1:21" ht="18" customHeight="1" x14ac:dyDescent="0.15">
      <c r="A3699" s="32" t="s">
        <v>521</v>
      </c>
      <c r="B3699" s="32" t="s">
        <v>654</v>
      </c>
      <c r="C3699" s="32" t="s">
        <v>32</v>
      </c>
      <c r="D3699" s="32" t="s">
        <v>148</v>
      </c>
      <c r="E3699" s="32" t="s">
        <v>149</v>
      </c>
      <c r="F3699" s="32" t="s">
        <v>313</v>
      </c>
      <c r="G3699" s="32"/>
      <c r="H3699" s="32" t="s">
        <v>655</v>
      </c>
      <c r="I3699" s="33">
        <v>477000</v>
      </c>
      <c r="J3699" s="34">
        <v>42095</v>
      </c>
      <c r="K3699" s="35">
        <v>42486</v>
      </c>
      <c r="L3699" s="36">
        <v>42607</v>
      </c>
      <c r="M3699" s="36">
        <v>46100</v>
      </c>
      <c r="N3699" s="37">
        <v>36763</v>
      </c>
      <c r="O3699" s="37">
        <v>36581</v>
      </c>
      <c r="P3699" s="21">
        <v>0.06</v>
      </c>
      <c r="Q3699" s="33">
        <v>0</v>
      </c>
      <c r="R3699" s="33">
        <v>0</v>
      </c>
      <c r="S3699" s="33">
        <v>143100</v>
      </c>
      <c r="T3699" s="33">
        <v>143100</v>
      </c>
      <c r="U3699" s="33">
        <v>477000000</v>
      </c>
    </row>
    <row r="3700" spans="1:21" ht="18" customHeight="1" x14ac:dyDescent="0.15">
      <c r="A3700" s="32" t="s">
        <v>521</v>
      </c>
      <c r="B3700" s="32" t="s">
        <v>654</v>
      </c>
      <c r="C3700" s="32" t="s">
        <v>32</v>
      </c>
      <c r="D3700" s="32" t="s">
        <v>148</v>
      </c>
      <c r="E3700" s="32" t="s">
        <v>149</v>
      </c>
      <c r="F3700" s="32" t="s">
        <v>313</v>
      </c>
      <c r="G3700" s="32"/>
      <c r="H3700" s="32" t="s">
        <v>655</v>
      </c>
      <c r="I3700" s="33">
        <v>25000</v>
      </c>
      <c r="J3700" s="34">
        <v>41730</v>
      </c>
      <c r="K3700" s="35">
        <v>42486</v>
      </c>
      <c r="L3700" s="36">
        <v>42607</v>
      </c>
      <c r="M3700" s="36">
        <v>46100</v>
      </c>
      <c r="N3700" s="37">
        <v>36763</v>
      </c>
      <c r="O3700" s="37">
        <v>36581</v>
      </c>
      <c r="P3700" s="21">
        <v>0.06</v>
      </c>
      <c r="Q3700" s="33">
        <v>0</v>
      </c>
      <c r="R3700" s="33">
        <v>0</v>
      </c>
      <c r="S3700" s="33">
        <v>7500</v>
      </c>
      <c r="T3700" s="33">
        <v>7500</v>
      </c>
      <c r="U3700" s="33">
        <v>25000000</v>
      </c>
    </row>
    <row r="3701" spans="1:21" ht="18" customHeight="1" x14ac:dyDescent="0.15">
      <c r="A3701" s="32" t="s">
        <v>521</v>
      </c>
      <c r="B3701" s="32" t="s">
        <v>654</v>
      </c>
      <c r="C3701" s="32" t="s">
        <v>32</v>
      </c>
      <c r="D3701" s="32" t="s">
        <v>148</v>
      </c>
      <c r="E3701" s="32" t="s">
        <v>149</v>
      </c>
      <c r="F3701" s="32" t="s">
        <v>330</v>
      </c>
      <c r="G3701" s="32"/>
      <c r="H3701" s="32" t="s">
        <v>655</v>
      </c>
      <c r="I3701" s="33">
        <v>105000</v>
      </c>
      <c r="J3701" s="34">
        <v>42461</v>
      </c>
      <c r="K3701" s="35">
        <v>42880</v>
      </c>
      <c r="L3701" s="36">
        <v>42972</v>
      </c>
      <c r="M3701" s="36">
        <v>46465</v>
      </c>
      <c r="N3701" s="37">
        <v>36763</v>
      </c>
      <c r="O3701" s="37">
        <v>36581</v>
      </c>
      <c r="P3701" s="21">
        <v>0.16500000000000001</v>
      </c>
      <c r="Q3701" s="33">
        <v>0</v>
      </c>
      <c r="R3701" s="33">
        <v>0</v>
      </c>
      <c r="S3701" s="33">
        <v>86625</v>
      </c>
      <c r="T3701" s="33">
        <v>86625</v>
      </c>
      <c r="U3701" s="33">
        <v>105000000</v>
      </c>
    </row>
    <row r="3702" spans="1:21" ht="18" customHeight="1" x14ac:dyDescent="0.15">
      <c r="A3702" s="32" t="s">
        <v>521</v>
      </c>
      <c r="B3702" s="32" t="s">
        <v>654</v>
      </c>
      <c r="C3702" s="32" t="s">
        <v>32</v>
      </c>
      <c r="D3702" s="32" t="s">
        <v>148</v>
      </c>
      <c r="E3702" s="32" t="s">
        <v>149</v>
      </c>
      <c r="F3702" s="32" t="s">
        <v>330</v>
      </c>
      <c r="G3702" s="32"/>
      <c r="H3702" s="32" t="s">
        <v>655</v>
      </c>
      <c r="I3702" s="33">
        <v>122000</v>
      </c>
      <c r="J3702" s="34">
        <v>42095</v>
      </c>
      <c r="K3702" s="35">
        <v>42880</v>
      </c>
      <c r="L3702" s="36">
        <v>42972</v>
      </c>
      <c r="M3702" s="36">
        <v>46465</v>
      </c>
      <c r="N3702" s="37">
        <v>36763</v>
      </c>
      <c r="O3702" s="37">
        <v>36581</v>
      </c>
      <c r="P3702" s="21">
        <v>0.16500000000000001</v>
      </c>
      <c r="Q3702" s="33">
        <v>0</v>
      </c>
      <c r="R3702" s="33">
        <v>0</v>
      </c>
      <c r="S3702" s="33">
        <v>100650</v>
      </c>
      <c r="T3702" s="33">
        <v>100650</v>
      </c>
      <c r="U3702" s="33">
        <v>122000000</v>
      </c>
    </row>
    <row r="3703" spans="1:21" ht="18" customHeight="1" x14ac:dyDescent="0.15">
      <c r="A3703" s="32" t="s">
        <v>521</v>
      </c>
      <c r="B3703" s="32" t="s">
        <v>654</v>
      </c>
      <c r="C3703" s="32" t="s">
        <v>32</v>
      </c>
      <c r="D3703" s="32" t="s">
        <v>148</v>
      </c>
      <c r="E3703" s="32" t="s">
        <v>149</v>
      </c>
      <c r="F3703" s="32" t="s">
        <v>348</v>
      </c>
      <c r="G3703" s="32"/>
      <c r="H3703" s="32" t="s">
        <v>655</v>
      </c>
      <c r="I3703" s="33">
        <v>8000</v>
      </c>
      <c r="J3703" s="34">
        <v>42461</v>
      </c>
      <c r="K3703" s="35">
        <v>43244</v>
      </c>
      <c r="L3703" s="36">
        <v>43336</v>
      </c>
      <c r="M3703" s="36">
        <v>46829</v>
      </c>
      <c r="N3703" s="37">
        <v>36763</v>
      </c>
      <c r="O3703" s="37">
        <v>36581</v>
      </c>
      <c r="P3703" s="21">
        <v>0.185</v>
      </c>
      <c r="Q3703" s="33">
        <v>0</v>
      </c>
      <c r="R3703" s="33">
        <v>0</v>
      </c>
      <c r="S3703" s="33">
        <v>7400</v>
      </c>
      <c r="T3703" s="33">
        <v>7400</v>
      </c>
      <c r="U3703" s="33">
        <v>8000000</v>
      </c>
    </row>
    <row r="3704" spans="1:21" ht="18" customHeight="1" x14ac:dyDescent="0.15">
      <c r="A3704" s="32" t="s">
        <v>521</v>
      </c>
      <c r="B3704" s="32" t="s">
        <v>654</v>
      </c>
      <c r="C3704" s="32" t="s">
        <v>32</v>
      </c>
      <c r="D3704" s="32" t="s">
        <v>148</v>
      </c>
      <c r="E3704" s="32" t="s">
        <v>149</v>
      </c>
      <c r="F3704" s="32" t="s">
        <v>348</v>
      </c>
      <c r="G3704" s="32"/>
      <c r="H3704" s="32" t="s">
        <v>655</v>
      </c>
      <c r="I3704" s="33">
        <v>121000</v>
      </c>
      <c r="J3704" s="34">
        <v>42826</v>
      </c>
      <c r="K3704" s="35">
        <v>43244</v>
      </c>
      <c r="L3704" s="36">
        <v>43336</v>
      </c>
      <c r="M3704" s="36">
        <v>46829</v>
      </c>
      <c r="N3704" s="37">
        <v>36763</v>
      </c>
      <c r="O3704" s="37">
        <v>36581</v>
      </c>
      <c r="P3704" s="21">
        <v>0.185</v>
      </c>
      <c r="Q3704" s="33">
        <v>0</v>
      </c>
      <c r="R3704" s="33">
        <v>0</v>
      </c>
      <c r="S3704" s="33">
        <v>111925</v>
      </c>
      <c r="T3704" s="33">
        <v>111925</v>
      </c>
      <c r="U3704" s="33">
        <v>121000000</v>
      </c>
    </row>
    <row r="3705" spans="1:21" ht="18" customHeight="1" x14ac:dyDescent="0.15">
      <c r="A3705" s="32" t="s">
        <v>521</v>
      </c>
      <c r="B3705" s="32" t="s">
        <v>654</v>
      </c>
      <c r="C3705" s="32" t="s">
        <v>32</v>
      </c>
      <c r="D3705" s="32" t="s">
        <v>148</v>
      </c>
      <c r="E3705" s="32" t="s">
        <v>149</v>
      </c>
      <c r="F3705" s="32" t="s">
        <v>367</v>
      </c>
      <c r="G3705" s="32"/>
      <c r="H3705" s="32" t="s">
        <v>655</v>
      </c>
      <c r="I3705" s="33">
        <v>10000</v>
      </c>
      <c r="J3705" s="34">
        <v>42826</v>
      </c>
      <c r="K3705" s="35">
        <v>43609</v>
      </c>
      <c r="L3705" s="36">
        <v>43700</v>
      </c>
      <c r="M3705" s="36">
        <v>47196</v>
      </c>
      <c r="N3705" s="37">
        <v>36763</v>
      </c>
      <c r="O3705" s="37">
        <v>36581</v>
      </c>
      <c r="P3705" s="21">
        <v>7.4999999999999997E-2</v>
      </c>
      <c r="Q3705" s="33">
        <v>0</v>
      </c>
      <c r="R3705" s="33">
        <v>0</v>
      </c>
      <c r="S3705" s="33">
        <v>3750</v>
      </c>
      <c r="T3705" s="33">
        <v>3750</v>
      </c>
      <c r="U3705" s="33">
        <v>10000000</v>
      </c>
    </row>
    <row r="3706" spans="1:21" ht="18" customHeight="1" x14ac:dyDescent="0.15">
      <c r="A3706" s="32" t="s">
        <v>521</v>
      </c>
      <c r="B3706" s="32" t="s">
        <v>654</v>
      </c>
      <c r="C3706" s="32" t="s">
        <v>32</v>
      </c>
      <c r="D3706" s="32" t="s">
        <v>148</v>
      </c>
      <c r="E3706" s="32" t="s">
        <v>149</v>
      </c>
      <c r="F3706" s="32" t="s">
        <v>367</v>
      </c>
      <c r="G3706" s="32"/>
      <c r="H3706" s="32" t="s">
        <v>655</v>
      </c>
      <c r="I3706" s="33">
        <v>1594000</v>
      </c>
      <c r="J3706" s="34">
        <v>43191</v>
      </c>
      <c r="K3706" s="35">
        <v>43609</v>
      </c>
      <c r="L3706" s="36">
        <v>43700</v>
      </c>
      <c r="M3706" s="36">
        <v>47196</v>
      </c>
      <c r="N3706" s="37">
        <v>36763</v>
      </c>
      <c r="O3706" s="37">
        <v>36581</v>
      </c>
      <c r="P3706" s="21">
        <v>7.4999999999999997E-2</v>
      </c>
      <c r="Q3706" s="33">
        <v>0</v>
      </c>
      <c r="R3706" s="33">
        <v>0</v>
      </c>
      <c r="S3706" s="33">
        <v>597750</v>
      </c>
      <c r="T3706" s="33">
        <v>597750</v>
      </c>
      <c r="U3706" s="33">
        <v>1594000000</v>
      </c>
    </row>
    <row r="3707" spans="1:21" ht="18" customHeight="1" x14ac:dyDescent="0.15">
      <c r="A3707" s="32" t="s">
        <v>521</v>
      </c>
      <c r="B3707" s="32" t="s">
        <v>654</v>
      </c>
      <c r="C3707" s="32" t="s">
        <v>32</v>
      </c>
      <c r="D3707" s="32" t="s">
        <v>148</v>
      </c>
      <c r="E3707" s="32" t="s">
        <v>149</v>
      </c>
      <c r="F3707" s="32" t="s">
        <v>383</v>
      </c>
      <c r="G3707" s="32"/>
      <c r="H3707" s="32" t="s">
        <v>655</v>
      </c>
      <c r="I3707" s="33">
        <v>56000</v>
      </c>
      <c r="J3707" s="34">
        <v>43191</v>
      </c>
      <c r="K3707" s="35">
        <v>43979</v>
      </c>
      <c r="L3707" s="36">
        <v>44068</v>
      </c>
      <c r="M3707" s="36">
        <v>47561</v>
      </c>
      <c r="N3707" s="37">
        <v>36763</v>
      </c>
      <c r="O3707" s="37">
        <v>36581</v>
      </c>
      <c r="P3707" s="21">
        <v>0.11</v>
      </c>
      <c r="Q3707" s="33">
        <v>0</v>
      </c>
      <c r="R3707" s="33">
        <v>0</v>
      </c>
      <c r="S3707" s="33">
        <v>30800</v>
      </c>
      <c r="T3707" s="33">
        <v>30800</v>
      </c>
      <c r="U3707" s="33">
        <v>56000000</v>
      </c>
    </row>
    <row r="3708" spans="1:21" ht="18" customHeight="1" x14ac:dyDescent="0.15">
      <c r="A3708" s="32" t="s">
        <v>521</v>
      </c>
      <c r="B3708" s="32" t="s">
        <v>654</v>
      </c>
      <c r="C3708" s="32" t="s">
        <v>32</v>
      </c>
      <c r="D3708" s="32" t="s">
        <v>148</v>
      </c>
      <c r="E3708" s="32" t="s">
        <v>149</v>
      </c>
      <c r="F3708" s="32" t="s">
        <v>383</v>
      </c>
      <c r="G3708" s="32"/>
      <c r="H3708" s="32" t="s">
        <v>655</v>
      </c>
      <c r="I3708" s="33">
        <v>95000</v>
      </c>
      <c r="J3708" s="34">
        <v>43556</v>
      </c>
      <c r="K3708" s="35">
        <v>43979</v>
      </c>
      <c r="L3708" s="36">
        <v>44068</v>
      </c>
      <c r="M3708" s="36">
        <v>47561</v>
      </c>
      <c r="N3708" s="37">
        <v>36763</v>
      </c>
      <c r="O3708" s="37">
        <v>36581</v>
      </c>
      <c r="P3708" s="21">
        <v>0.11</v>
      </c>
      <c r="Q3708" s="33">
        <v>0</v>
      </c>
      <c r="R3708" s="33">
        <v>0</v>
      </c>
      <c r="S3708" s="33">
        <v>52250</v>
      </c>
      <c r="T3708" s="33">
        <v>52250</v>
      </c>
      <c r="U3708" s="33">
        <v>95000000</v>
      </c>
    </row>
    <row r="3709" spans="1:21" ht="18" customHeight="1" x14ac:dyDescent="0.15">
      <c r="A3709" s="32" t="s">
        <v>521</v>
      </c>
      <c r="B3709" s="32" t="s">
        <v>654</v>
      </c>
      <c r="C3709" s="32" t="s">
        <v>32</v>
      </c>
      <c r="D3709" s="32" t="s">
        <v>148</v>
      </c>
      <c r="E3709" s="32" t="s">
        <v>149</v>
      </c>
      <c r="F3709" s="32" t="s">
        <v>404</v>
      </c>
      <c r="G3709" s="32"/>
      <c r="H3709" s="32" t="s">
        <v>655</v>
      </c>
      <c r="I3709" s="33">
        <v>97000</v>
      </c>
      <c r="J3709" s="34">
        <v>43922</v>
      </c>
      <c r="K3709" s="35">
        <v>44343</v>
      </c>
      <c r="L3709" s="36">
        <v>44433</v>
      </c>
      <c r="M3709" s="36">
        <v>47927</v>
      </c>
      <c r="N3709" s="37">
        <v>36763</v>
      </c>
      <c r="O3709" s="37">
        <v>36581</v>
      </c>
      <c r="P3709" s="21">
        <v>0.14499999999999999</v>
      </c>
      <c r="Q3709" s="33">
        <v>0</v>
      </c>
      <c r="R3709" s="33">
        <v>0</v>
      </c>
      <c r="S3709" s="33">
        <v>70325</v>
      </c>
      <c r="T3709" s="33">
        <v>70325</v>
      </c>
      <c r="U3709" s="33">
        <v>97000000</v>
      </c>
    </row>
    <row r="3710" spans="1:21" ht="18" customHeight="1" x14ac:dyDescent="0.15">
      <c r="A3710" s="32" t="s">
        <v>521</v>
      </c>
      <c r="B3710" s="32" t="s">
        <v>654</v>
      </c>
      <c r="C3710" s="32" t="s">
        <v>32</v>
      </c>
      <c r="D3710" s="32" t="s">
        <v>148</v>
      </c>
      <c r="E3710" s="32" t="s">
        <v>149</v>
      </c>
      <c r="F3710" s="32" t="s">
        <v>404</v>
      </c>
      <c r="G3710" s="32"/>
      <c r="H3710" s="32" t="s">
        <v>655</v>
      </c>
      <c r="I3710" s="33">
        <v>6000</v>
      </c>
      <c r="J3710" s="34">
        <v>43556</v>
      </c>
      <c r="K3710" s="35">
        <v>44343</v>
      </c>
      <c r="L3710" s="36">
        <v>44433</v>
      </c>
      <c r="M3710" s="36">
        <v>47927</v>
      </c>
      <c r="N3710" s="37">
        <v>36763</v>
      </c>
      <c r="O3710" s="37">
        <v>36581</v>
      </c>
      <c r="P3710" s="21">
        <v>0.14499999999999999</v>
      </c>
      <c r="Q3710" s="33">
        <v>0</v>
      </c>
      <c r="R3710" s="33">
        <v>0</v>
      </c>
      <c r="S3710" s="33">
        <v>4350</v>
      </c>
      <c r="T3710" s="33">
        <v>4350</v>
      </c>
      <c r="U3710" s="33">
        <v>6000000</v>
      </c>
    </row>
    <row r="3711" spans="1:21" ht="18" customHeight="1" x14ac:dyDescent="0.15">
      <c r="A3711" s="32" t="s">
        <v>521</v>
      </c>
      <c r="B3711" s="32" t="s">
        <v>654</v>
      </c>
      <c r="C3711" s="32" t="s">
        <v>32</v>
      </c>
      <c r="D3711" s="32" t="s">
        <v>148</v>
      </c>
      <c r="E3711" s="32" t="s">
        <v>149</v>
      </c>
      <c r="F3711" s="32" t="s">
        <v>424</v>
      </c>
      <c r="G3711" s="32"/>
      <c r="H3711" s="32" t="s">
        <v>655</v>
      </c>
      <c r="I3711" s="33">
        <v>1567000</v>
      </c>
      <c r="J3711" s="34">
        <v>44287</v>
      </c>
      <c r="K3711" s="35">
        <v>44708</v>
      </c>
      <c r="L3711" s="36">
        <v>44798</v>
      </c>
      <c r="M3711" s="36">
        <v>48292</v>
      </c>
      <c r="N3711" s="37">
        <v>36763</v>
      </c>
      <c r="O3711" s="37">
        <v>36581</v>
      </c>
      <c r="P3711" s="21">
        <v>0.29399999999999998</v>
      </c>
      <c r="Q3711" s="33">
        <v>0</v>
      </c>
      <c r="R3711" s="33">
        <v>0</v>
      </c>
      <c r="S3711" s="33">
        <v>2303490</v>
      </c>
      <c r="T3711" s="33">
        <v>2303490</v>
      </c>
      <c r="U3711" s="33">
        <v>1567000000</v>
      </c>
    </row>
    <row r="3712" spans="1:21" ht="18" customHeight="1" x14ac:dyDescent="0.15">
      <c r="A3712" s="32" t="s">
        <v>521</v>
      </c>
      <c r="B3712" s="32" t="s">
        <v>654</v>
      </c>
      <c r="C3712" s="32" t="s">
        <v>32</v>
      </c>
      <c r="D3712" s="32" t="s">
        <v>148</v>
      </c>
      <c r="E3712" s="32" t="s">
        <v>149</v>
      </c>
      <c r="F3712" s="32" t="s">
        <v>424</v>
      </c>
      <c r="G3712" s="32"/>
      <c r="H3712" s="32" t="s">
        <v>655</v>
      </c>
      <c r="I3712" s="33">
        <v>11000</v>
      </c>
      <c r="J3712" s="34">
        <v>43922</v>
      </c>
      <c r="K3712" s="35">
        <v>44708</v>
      </c>
      <c r="L3712" s="36">
        <v>44798</v>
      </c>
      <c r="M3712" s="36">
        <v>48292</v>
      </c>
      <c r="N3712" s="37">
        <v>36763</v>
      </c>
      <c r="O3712" s="37">
        <v>36581</v>
      </c>
      <c r="P3712" s="21">
        <v>0.29399999999999998</v>
      </c>
      <c r="Q3712" s="33">
        <v>0</v>
      </c>
      <c r="R3712" s="33">
        <v>0</v>
      </c>
      <c r="S3712" s="33">
        <v>16170</v>
      </c>
      <c r="T3712" s="33">
        <v>16170</v>
      </c>
      <c r="U3712" s="33">
        <v>11000000</v>
      </c>
    </row>
    <row r="3713" spans="1:21" ht="18" customHeight="1" x14ac:dyDescent="0.15">
      <c r="A3713" s="32" t="s">
        <v>521</v>
      </c>
      <c r="B3713" s="32" t="s">
        <v>654</v>
      </c>
      <c r="C3713" s="32" t="s">
        <v>32</v>
      </c>
      <c r="D3713" s="32" t="s">
        <v>148</v>
      </c>
      <c r="E3713" s="32" t="s">
        <v>149</v>
      </c>
      <c r="F3713" s="32" t="s">
        <v>444</v>
      </c>
      <c r="G3713" s="32"/>
      <c r="H3713" s="32" t="s">
        <v>655</v>
      </c>
      <c r="I3713" s="33">
        <v>2877000</v>
      </c>
      <c r="J3713" s="34">
        <v>44652</v>
      </c>
      <c r="K3713" s="35">
        <v>45075</v>
      </c>
      <c r="L3713" s="36">
        <v>45163</v>
      </c>
      <c r="M3713" s="36">
        <v>48656</v>
      </c>
      <c r="N3713" s="37">
        <v>36763</v>
      </c>
      <c r="O3713" s="37">
        <v>36581</v>
      </c>
      <c r="P3713" s="21">
        <v>0.65700000000000003</v>
      </c>
      <c r="Q3713" s="33">
        <v>0</v>
      </c>
      <c r="R3713" s="33">
        <v>0</v>
      </c>
      <c r="S3713" s="33">
        <v>4594934</v>
      </c>
      <c r="T3713" s="33">
        <v>9450945</v>
      </c>
      <c r="U3713" s="33">
        <v>2877000000</v>
      </c>
    </row>
    <row r="3714" spans="1:21" ht="18" customHeight="1" x14ac:dyDescent="0.15">
      <c r="A3714" s="32" t="s">
        <v>521</v>
      </c>
      <c r="B3714" s="32" t="s">
        <v>654</v>
      </c>
      <c r="C3714" s="32" t="s">
        <v>32</v>
      </c>
      <c r="D3714" s="32" t="s">
        <v>148</v>
      </c>
      <c r="E3714" s="32" t="s">
        <v>149</v>
      </c>
      <c r="F3714" s="32" t="s">
        <v>444</v>
      </c>
      <c r="G3714" s="32"/>
      <c r="H3714" s="32" t="s">
        <v>655</v>
      </c>
      <c r="I3714" s="33">
        <v>54000</v>
      </c>
      <c r="J3714" s="34">
        <v>44287</v>
      </c>
      <c r="K3714" s="35">
        <v>45075</v>
      </c>
      <c r="L3714" s="36">
        <v>45163</v>
      </c>
      <c r="M3714" s="36">
        <v>48656</v>
      </c>
      <c r="N3714" s="37">
        <v>36763</v>
      </c>
      <c r="O3714" s="37">
        <v>36581</v>
      </c>
      <c r="P3714" s="21">
        <v>0.65700000000000003</v>
      </c>
      <c r="Q3714" s="33">
        <v>0</v>
      </c>
      <c r="R3714" s="33">
        <v>0</v>
      </c>
      <c r="S3714" s="33">
        <v>86245</v>
      </c>
      <c r="T3714" s="33">
        <v>177390</v>
      </c>
      <c r="U3714" s="33">
        <v>54000000</v>
      </c>
    </row>
    <row r="3715" spans="1:21" ht="18" customHeight="1" x14ac:dyDescent="0.15">
      <c r="A3715" s="38" t="s">
        <v>521</v>
      </c>
      <c r="B3715" s="38" t="s">
        <v>654</v>
      </c>
      <c r="C3715" s="38" t="s">
        <v>32</v>
      </c>
      <c r="D3715" s="38" t="s">
        <v>148</v>
      </c>
      <c r="E3715" s="38" t="s">
        <v>149</v>
      </c>
      <c r="F3715" s="39"/>
      <c r="G3715" s="40"/>
      <c r="H3715" s="41" t="s">
        <v>71</v>
      </c>
      <c r="I3715" s="42">
        <f>SUM(I3692:I3714)</f>
        <v>21964000</v>
      </c>
      <c r="J3715" s="43"/>
      <c r="K3715" s="44"/>
      <c r="L3715" s="45"/>
      <c r="M3715" s="45"/>
      <c r="N3715" s="46"/>
      <c r="O3715" s="46"/>
      <c r="P3715" s="47"/>
      <c r="Q3715" s="42">
        <f>SUM(Q3692:Q3714)</f>
        <v>0</v>
      </c>
      <c r="R3715" s="42">
        <f>SUM(R3692:R3714)</f>
        <v>11114000000</v>
      </c>
      <c r="S3715" s="42">
        <f>SUM(S3692:S3714)</f>
        <v>56515199</v>
      </c>
      <c r="T3715" s="42">
        <f>SUM(T3692:T3714)</f>
        <v>49405864</v>
      </c>
      <c r="U3715" s="42">
        <f>SUM(U3692:U3714)</f>
        <v>21964000000</v>
      </c>
    </row>
    <row r="3716" spans="1:21" ht="18" customHeight="1" x14ac:dyDescent="0.15">
      <c r="A3716" s="38" t="s">
        <v>521</v>
      </c>
      <c r="B3716" s="38" t="s">
        <v>654</v>
      </c>
      <c r="C3716" s="38" t="s">
        <v>32</v>
      </c>
      <c r="D3716" s="38" t="s">
        <v>148</v>
      </c>
      <c r="E3716" s="38"/>
      <c r="F3716" s="40"/>
      <c r="G3716" s="40"/>
      <c r="H3716" s="41" t="s">
        <v>71</v>
      </c>
      <c r="I3716" s="42">
        <f>I3715</f>
        <v>21964000</v>
      </c>
      <c r="J3716" s="43"/>
      <c r="K3716" s="44"/>
      <c r="L3716" s="45"/>
      <c r="M3716" s="45"/>
      <c r="N3716" s="46"/>
      <c r="O3716" s="46"/>
      <c r="P3716" s="47"/>
      <c r="Q3716" s="42">
        <f t="shared" ref="Q3716:U3718" si="10">Q3715</f>
        <v>0</v>
      </c>
      <c r="R3716" s="42">
        <f t="shared" si="10"/>
        <v>11114000000</v>
      </c>
      <c r="S3716" s="42">
        <f t="shared" si="10"/>
        <v>56515199</v>
      </c>
      <c r="T3716" s="42">
        <f t="shared" si="10"/>
        <v>49405864</v>
      </c>
      <c r="U3716" s="42">
        <f t="shared" si="10"/>
        <v>21964000000</v>
      </c>
    </row>
    <row r="3717" spans="1:21" ht="18" customHeight="1" x14ac:dyDescent="0.15">
      <c r="A3717" s="38" t="s">
        <v>521</v>
      </c>
      <c r="B3717" s="38" t="s">
        <v>654</v>
      </c>
      <c r="C3717" s="38" t="s">
        <v>32</v>
      </c>
      <c r="D3717" s="39"/>
      <c r="E3717" s="40"/>
      <c r="F3717" s="40"/>
      <c r="G3717" s="40"/>
      <c r="H3717" s="41" t="s">
        <v>71</v>
      </c>
      <c r="I3717" s="42">
        <f>I3716</f>
        <v>21964000</v>
      </c>
      <c r="J3717" s="43"/>
      <c r="K3717" s="44"/>
      <c r="L3717" s="45"/>
      <c r="M3717" s="45"/>
      <c r="N3717" s="46"/>
      <c r="O3717" s="46"/>
      <c r="P3717" s="47"/>
      <c r="Q3717" s="42">
        <f t="shared" si="10"/>
        <v>0</v>
      </c>
      <c r="R3717" s="42">
        <f t="shared" si="10"/>
        <v>11114000000</v>
      </c>
      <c r="S3717" s="42">
        <f t="shared" si="10"/>
        <v>56515199</v>
      </c>
      <c r="T3717" s="42">
        <f t="shared" si="10"/>
        <v>49405864</v>
      </c>
      <c r="U3717" s="42">
        <f t="shared" si="10"/>
        <v>21964000000</v>
      </c>
    </row>
    <row r="3718" spans="1:21" ht="18" customHeight="1" x14ac:dyDescent="0.15">
      <c r="A3718" s="38" t="s">
        <v>521</v>
      </c>
      <c r="B3718" s="38" t="s">
        <v>654</v>
      </c>
      <c r="C3718" s="39"/>
      <c r="D3718" s="40"/>
      <c r="E3718" s="40"/>
      <c r="F3718" s="40"/>
      <c r="G3718" s="40"/>
      <c r="H3718" s="41" t="s">
        <v>520</v>
      </c>
      <c r="I3718" s="42">
        <f>I3717</f>
        <v>21964000</v>
      </c>
      <c r="J3718" s="43"/>
      <c r="K3718" s="44"/>
      <c r="L3718" s="45"/>
      <c r="M3718" s="45"/>
      <c r="N3718" s="46"/>
      <c r="O3718" s="46"/>
      <c r="P3718" s="47"/>
      <c r="Q3718" s="42">
        <f t="shared" si="10"/>
        <v>0</v>
      </c>
      <c r="R3718" s="42">
        <f t="shared" si="10"/>
        <v>11114000000</v>
      </c>
      <c r="S3718" s="42">
        <f t="shared" si="10"/>
        <v>56515199</v>
      </c>
      <c r="T3718" s="42">
        <f t="shared" si="10"/>
        <v>49405864</v>
      </c>
      <c r="U3718" s="42">
        <f t="shared" si="10"/>
        <v>21964000000</v>
      </c>
    </row>
    <row r="3719" spans="1:21" ht="18" customHeight="1" x14ac:dyDescent="0.15">
      <c r="A3719" s="32" t="s">
        <v>697</v>
      </c>
      <c r="B3719" s="32" t="s">
        <v>698</v>
      </c>
      <c r="C3719" s="32" t="s">
        <v>32</v>
      </c>
      <c r="D3719" s="32" t="s">
        <v>148</v>
      </c>
      <c r="E3719" s="32" t="s">
        <v>149</v>
      </c>
      <c r="F3719" s="32" t="s">
        <v>647</v>
      </c>
      <c r="G3719" s="32"/>
      <c r="H3719" s="32" t="s">
        <v>699</v>
      </c>
      <c r="I3719" s="33">
        <v>3775000</v>
      </c>
      <c r="J3719" s="34">
        <v>41000</v>
      </c>
      <c r="K3719" s="35">
        <v>41667</v>
      </c>
      <c r="L3719" s="36">
        <v>41876</v>
      </c>
      <c r="M3719" s="36">
        <v>45280</v>
      </c>
      <c r="N3719" s="37">
        <v>36763</v>
      </c>
      <c r="O3719" s="37">
        <v>36581</v>
      </c>
      <c r="P3719" s="21">
        <v>0.72</v>
      </c>
      <c r="Q3719" s="33">
        <v>0</v>
      </c>
      <c r="R3719" s="33">
        <v>3775000000</v>
      </c>
      <c r="S3719" s="33">
        <v>13590000</v>
      </c>
      <c r="T3719" s="33">
        <v>8641468</v>
      </c>
      <c r="U3719" s="33">
        <v>3775000000</v>
      </c>
    </row>
    <row r="3720" spans="1:21" ht="18" customHeight="1" x14ac:dyDescent="0.15">
      <c r="A3720" s="32" t="s">
        <v>697</v>
      </c>
      <c r="B3720" s="32" t="s">
        <v>698</v>
      </c>
      <c r="C3720" s="32" t="s">
        <v>32</v>
      </c>
      <c r="D3720" s="32" t="s">
        <v>148</v>
      </c>
      <c r="E3720" s="32" t="s">
        <v>149</v>
      </c>
      <c r="F3720" s="32" t="s">
        <v>259</v>
      </c>
      <c r="G3720" s="32"/>
      <c r="H3720" s="32" t="s">
        <v>699</v>
      </c>
      <c r="I3720" s="33">
        <v>9257000</v>
      </c>
      <c r="J3720" s="34">
        <v>41000</v>
      </c>
      <c r="K3720" s="35">
        <v>41695</v>
      </c>
      <c r="L3720" s="36">
        <v>41876</v>
      </c>
      <c r="M3720" s="36">
        <v>45280</v>
      </c>
      <c r="N3720" s="37">
        <v>36763</v>
      </c>
      <c r="O3720" s="37">
        <v>36581</v>
      </c>
      <c r="P3720" s="21">
        <v>0.65</v>
      </c>
      <c r="Q3720" s="33">
        <v>0</v>
      </c>
      <c r="R3720" s="33">
        <v>9257000000</v>
      </c>
      <c r="S3720" s="33">
        <v>30085250</v>
      </c>
      <c r="T3720" s="33">
        <v>19130295</v>
      </c>
      <c r="U3720" s="33">
        <v>9257000000</v>
      </c>
    </row>
    <row r="3721" spans="1:21" ht="18" customHeight="1" x14ac:dyDescent="0.15">
      <c r="A3721" s="32" t="s">
        <v>697</v>
      </c>
      <c r="B3721" s="32" t="s">
        <v>698</v>
      </c>
      <c r="C3721" s="32" t="s">
        <v>32</v>
      </c>
      <c r="D3721" s="32" t="s">
        <v>148</v>
      </c>
      <c r="E3721" s="32" t="s">
        <v>149</v>
      </c>
      <c r="F3721" s="32" t="s">
        <v>260</v>
      </c>
      <c r="G3721" s="32"/>
      <c r="H3721" s="32" t="s">
        <v>699</v>
      </c>
      <c r="I3721" s="33">
        <v>25689000</v>
      </c>
      <c r="J3721" s="34">
        <v>41000</v>
      </c>
      <c r="K3721" s="35">
        <v>41724</v>
      </c>
      <c r="L3721" s="36">
        <v>41876</v>
      </c>
      <c r="M3721" s="36">
        <v>45370</v>
      </c>
      <c r="N3721" s="37">
        <v>36763</v>
      </c>
      <c r="O3721" s="37">
        <v>36581</v>
      </c>
      <c r="P3721" s="21">
        <v>0.69</v>
      </c>
      <c r="Q3721" s="33">
        <v>0</v>
      </c>
      <c r="R3721" s="33">
        <v>25689000000</v>
      </c>
      <c r="S3721" s="33">
        <v>88627050</v>
      </c>
      <c r="T3721" s="33">
        <v>99827171</v>
      </c>
      <c r="U3721" s="33">
        <v>25689000000</v>
      </c>
    </row>
    <row r="3722" spans="1:21" ht="18" customHeight="1" x14ac:dyDescent="0.15">
      <c r="A3722" s="32" t="s">
        <v>697</v>
      </c>
      <c r="B3722" s="32" t="s">
        <v>698</v>
      </c>
      <c r="C3722" s="32" t="s">
        <v>32</v>
      </c>
      <c r="D3722" s="32" t="s">
        <v>148</v>
      </c>
      <c r="E3722" s="32" t="s">
        <v>149</v>
      </c>
      <c r="F3722" s="32" t="s">
        <v>260</v>
      </c>
      <c r="G3722" s="32"/>
      <c r="H3722" s="32" t="s">
        <v>699</v>
      </c>
      <c r="I3722" s="33">
        <v>1127000</v>
      </c>
      <c r="J3722" s="34">
        <v>41365</v>
      </c>
      <c r="K3722" s="35">
        <v>41724</v>
      </c>
      <c r="L3722" s="36">
        <v>41876</v>
      </c>
      <c r="M3722" s="36">
        <v>45370</v>
      </c>
      <c r="N3722" s="37">
        <v>36763</v>
      </c>
      <c r="O3722" s="37">
        <v>36581</v>
      </c>
      <c r="P3722" s="21">
        <v>0.69</v>
      </c>
      <c r="Q3722" s="33">
        <v>0</v>
      </c>
      <c r="R3722" s="33">
        <v>1127000000</v>
      </c>
      <c r="S3722" s="33">
        <v>3888150</v>
      </c>
      <c r="T3722" s="33">
        <v>4379510</v>
      </c>
      <c r="U3722" s="33">
        <v>1127000000</v>
      </c>
    </row>
    <row r="3723" spans="1:21" ht="18" customHeight="1" x14ac:dyDescent="0.15">
      <c r="A3723" s="32" t="s">
        <v>697</v>
      </c>
      <c r="B3723" s="32" t="s">
        <v>698</v>
      </c>
      <c r="C3723" s="32" t="s">
        <v>32</v>
      </c>
      <c r="D3723" s="32" t="s">
        <v>148</v>
      </c>
      <c r="E3723" s="32" t="s">
        <v>149</v>
      </c>
      <c r="F3723" s="32" t="s">
        <v>284</v>
      </c>
      <c r="G3723" s="32"/>
      <c r="H3723" s="32" t="s">
        <v>699</v>
      </c>
      <c r="I3723" s="33">
        <v>10299000</v>
      </c>
      <c r="J3723" s="34">
        <v>41365</v>
      </c>
      <c r="K3723" s="35">
        <v>41969</v>
      </c>
      <c r="L3723" s="36">
        <v>42060</v>
      </c>
      <c r="M3723" s="36">
        <v>45555</v>
      </c>
      <c r="N3723" s="37">
        <v>36763</v>
      </c>
      <c r="O3723" s="37">
        <v>36581</v>
      </c>
      <c r="P3723" s="21">
        <v>0.52</v>
      </c>
      <c r="Q3723" s="33">
        <v>0</v>
      </c>
      <c r="R3723" s="33">
        <v>0</v>
      </c>
      <c r="S3723" s="33">
        <v>26777400</v>
      </c>
      <c r="T3723" s="33">
        <v>26777400</v>
      </c>
      <c r="U3723" s="33">
        <v>10299000000</v>
      </c>
    </row>
    <row r="3724" spans="1:21" ht="18" customHeight="1" x14ac:dyDescent="0.15">
      <c r="A3724" s="32" t="s">
        <v>697</v>
      </c>
      <c r="B3724" s="32" t="s">
        <v>698</v>
      </c>
      <c r="C3724" s="32" t="s">
        <v>32</v>
      </c>
      <c r="D3724" s="32" t="s">
        <v>148</v>
      </c>
      <c r="E3724" s="32" t="s">
        <v>149</v>
      </c>
      <c r="F3724" s="32" t="s">
        <v>648</v>
      </c>
      <c r="G3724" s="32"/>
      <c r="H3724" s="32" t="s">
        <v>699</v>
      </c>
      <c r="I3724" s="33">
        <v>505000</v>
      </c>
      <c r="J3724" s="34">
        <v>34060</v>
      </c>
      <c r="K3724" s="35">
        <v>42030</v>
      </c>
      <c r="L3724" s="36">
        <v>42241</v>
      </c>
      <c r="M3724" s="36">
        <v>45646</v>
      </c>
      <c r="N3724" s="37">
        <v>36763</v>
      </c>
      <c r="O3724" s="37">
        <v>36581</v>
      </c>
      <c r="P3724" s="21">
        <v>0.28999999999999998</v>
      </c>
      <c r="Q3724" s="33">
        <v>0</v>
      </c>
      <c r="R3724" s="33">
        <v>0</v>
      </c>
      <c r="S3724" s="33">
        <v>732250</v>
      </c>
      <c r="T3724" s="33">
        <v>732250</v>
      </c>
      <c r="U3724" s="33">
        <v>505000000</v>
      </c>
    </row>
    <row r="3725" spans="1:21" ht="18" customHeight="1" x14ac:dyDescent="0.15">
      <c r="A3725" s="32" t="s">
        <v>697</v>
      </c>
      <c r="B3725" s="32" t="s">
        <v>698</v>
      </c>
      <c r="C3725" s="32" t="s">
        <v>32</v>
      </c>
      <c r="D3725" s="32" t="s">
        <v>148</v>
      </c>
      <c r="E3725" s="32" t="s">
        <v>149</v>
      </c>
      <c r="F3725" s="32" t="s">
        <v>648</v>
      </c>
      <c r="G3725" s="32"/>
      <c r="H3725" s="32" t="s">
        <v>699</v>
      </c>
      <c r="I3725" s="33">
        <v>1197000</v>
      </c>
      <c r="J3725" s="34">
        <v>34425</v>
      </c>
      <c r="K3725" s="35">
        <v>42030</v>
      </c>
      <c r="L3725" s="36">
        <v>42241</v>
      </c>
      <c r="M3725" s="36">
        <v>45646</v>
      </c>
      <c r="N3725" s="37">
        <v>36763</v>
      </c>
      <c r="O3725" s="37">
        <v>36581</v>
      </c>
      <c r="P3725" s="21">
        <v>0.28999999999999998</v>
      </c>
      <c r="Q3725" s="33">
        <v>0</v>
      </c>
      <c r="R3725" s="33">
        <v>0</v>
      </c>
      <c r="S3725" s="33">
        <v>1735650</v>
      </c>
      <c r="T3725" s="33">
        <v>1735650</v>
      </c>
      <c r="U3725" s="33">
        <v>1197000000</v>
      </c>
    </row>
    <row r="3726" spans="1:21" ht="18" customHeight="1" x14ac:dyDescent="0.15">
      <c r="A3726" s="32" t="s">
        <v>697</v>
      </c>
      <c r="B3726" s="32" t="s">
        <v>698</v>
      </c>
      <c r="C3726" s="32" t="s">
        <v>32</v>
      </c>
      <c r="D3726" s="32" t="s">
        <v>148</v>
      </c>
      <c r="E3726" s="32" t="s">
        <v>149</v>
      </c>
      <c r="F3726" s="32" t="s">
        <v>288</v>
      </c>
      <c r="G3726" s="32"/>
      <c r="H3726" s="32" t="s">
        <v>699</v>
      </c>
      <c r="I3726" s="33">
        <v>6135000</v>
      </c>
      <c r="J3726" s="34">
        <v>41730</v>
      </c>
      <c r="K3726" s="35">
        <v>42059</v>
      </c>
      <c r="L3726" s="36">
        <v>42241</v>
      </c>
      <c r="M3726" s="36">
        <v>45646</v>
      </c>
      <c r="N3726" s="37">
        <v>36763</v>
      </c>
      <c r="O3726" s="37">
        <v>36581</v>
      </c>
      <c r="P3726" s="21">
        <v>0.46300000000000002</v>
      </c>
      <c r="Q3726" s="33">
        <v>0</v>
      </c>
      <c r="R3726" s="33">
        <v>0</v>
      </c>
      <c r="S3726" s="33">
        <v>14202525</v>
      </c>
      <c r="T3726" s="33">
        <v>14202525</v>
      </c>
      <c r="U3726" s="33">
        <v>6135000000</v>
      </c>
    </row>
    <row r="3727" spans="1:21" ht="18" customHeight="1" x14ac:dyDescent="0.15">
      <c r="A3727" s="32" t="s">
        <v>697</v>
      </c>
      <c r="B3727" s="32" t="s">
        <v>698</v>
      </c>
      <c r="C3727" s="32" t="s">
        <v>32</v>
      </c>
      <c r="D3727" s="32" t="s">
        <v>148</v>
      </c>
      <c r="E3727" s="32" t="s">
        <v>149</v>
      </c>
      <c r="F3727" s="32" t="s">
        <v>289</v>
      </c>
      <c r="G3727" s="32"/>
      <c r="H3727" s="32" t="s">
        <v>699</v>
      </c>
      <c r="I3727" s="33">
        <v>6702000</v>
      </c>
      <c r="J3727" s="34">
        <v>41365</v>
      </c>
      <c r="K3727" s="35">
        <v>42087</v>
      </c>
      <c r="L3727" s="36">
        <v>42241</v>
      </c>
      <c r="M3727" s="36">
        <v>45735</v>
      </c>
      <c r="N3727" s="37">
        <v>36763</v>
      </c>
      <c r="O3727" s="37">
        <v>36581</v>
      </c>
      <c r="P3727" s="21">
        <v>0.435</v>
      </c>
      <c r="Q3727" s="33">
        <v>0</v>
      </c>
      <c r="R3727" s="33">
        <v>0</v>
      </c>
      <c r="S3727" s="33">
        <v>14576850</v>
      </c>
      <c r="T3727" s="33">
        <v>14576850</v>
      </c>
      <c r="U3727" s="33">
        <v>6702000000</v>
      </c>
    </row>
    <row r="3728" spans="1:21" ht="18" customHeight="1" x14ac:dyDescent="0.15">
      <c r="A3728" s="32" t="s">
        <v>697</v>
      </c>
      <c r="B3728" s="32" t="s">
        <v>698</v>
      </c>
      <c r="C3728" s="32" t="s">
        <v>32</v>
      </c>
      <c r="D3728" s="32" t="s">
        <v>148</v>
      </c>
      <c r="E3728" s="32" t="s">
        <v>149</v>
      </c>
      <c r="F3728" s="32" t="s">
        <v>289</v>
      </c>
      <c r="G3728" s="32"/>
      <c r="H3728" s="32" t="s">
        <v>699</v>
      </c>
      <c r="I3728" s="33">
        <v>11172000</v>
      </c>
      <c r="J3728" s="34">
        <v>41730</v>
      </c>
      <c r="K3728" s="35">
        <v>42087</v>
      </c>
      <c r="L3728" s="36">
        <v>42241</v>
      </c>
      <c r="M3728" s="36">
        <v>45735</v>
      </c>
      <c r="N3728" s="37">
        <v>36763</v>
      </c>
      <c r="O3728" s="37">
        <v>36581</v>
      </c>
      <c r="P3728" s="21">
        <v>0.435</v>
      </c>
      <c r="Q3728" s="33">
        <v>0</v>
      </c>
      <c r="R3728" s="33">
        <v>0</v>
      </c>
      <c r="S3728" s="33">
        <v>24299100</v>
      </c>
      <c r="T3728" s="33">
        <v>24299100</v>
      </c>
      <c r="U3728" s="33">
        <v>11172000000</v>
      </c>
    </row>
    <row r="3729" spans="1:21" ht="18" customHeight="1" x14ac:dyDescent="0.15">
      <c r="A3729" s="32" t="s">
        <v>697</v>
      </c>
      <c r="B3729" s="32" t="s">
        <v>698</v>
      </c>
      <c r="C3729" s="32" t="s">
        <v>32</v>
      </c>
      <c r="D3729" s="32" t="s">
        <v>148</v>
      </c>
      <c r="E3729" s="32" t="s">
        <v>149</v>
      </c>
      <c r="F3729" s="32" t="s">
        <v>298</v>
      </c>
      <c r="G3729" s="32"/>
      <c r="H3729" s="32" t="s">
        <v>699</v>
      </c>
      <c r="I3729" s="33">
        <v>10000000</v>
      </c>
      <c r="J3729" s="34">
        <v>42095</v>
      </c>
      <c r="K3729" s="35">
        <v>42212</v>
      </c>
      <c r="L3729" s="36">
        <v>42425</v>
      </c>
      <c r="M3729" s="36">
        <v>45828</v>
      </c>
      <c r="N3729" s="37">
        <v>36763</v>
      </c>
      <c r="O3729" s="37">
        <v>36581</v>
      </c>
      <c r="P3729" s="21">
        <v>0.53300000000000003</v>
      </c>
      <c r="Q3729" s="33">
        <v>0</v>
      </c>
      <c r="R3729" s="33">
        <v>0</v>
      </c>
      <c r="S3729" s="33">
        <v>26650000</v>
      </c>
      <c r="T3729" s="33">
        <v>26650000</v>
      </c>
      <c r="U3729" s="33">
        <v>10000000000</v>
      </c>
    </row>
    <row r="3730" spans="1:21" ht="18" customHeight="1" x14ac:dyDescent="0.15">
      <c r="A3730" s="32" t="s">
        <v>697</v>
      </c>
      <c r="B3730" s="32" t="s">
        <v>698</v>
      </c>
      <c r="C3730" s="32" t="s">
        <v>32</v>
      </c>
      <c r="D3730" s="32" t="s">
        <v>148</v>
      </c>
      <c r="E3730" s="32" t="s">
        <v>149</v>
      </c>
      <c r="F3730" s="32" t="s">
        <v>300</v>
      </c>
      <c r="G3730" s="32"/>
      <c r="H3730" s="32" t="s">
        <v>699</v>
      </c>
      <c r="I3730" s="33">
        <v>8000000</v>
      </c>
      <c r="J3730" s="34">
        <v>41730</v>
      </c>
      <c r="K3730" s="35">
        <v>42234</v>
      </c>
      <c r="L3730" s="36">
        <v>42425</v>
      </c>
      <c r="M3730" s="36">
        <v>45828</v>
      </c>
      <c r="N3730" s="37">
        <v>36763</v>
      </c>
      <c r="O3730" s="37">
        <v>36581</v>
      </c>
      <c r="P3730" s="21">
        <v>0.499</v>
      </c>
      <c r="Q3730" s="33">
        <v>0</v>
      </c>
      <c r="R3730" s="33">
        <v>0</v>
      </c>
      <c r="S3730" s="33">
        <v>19960000</v>
      </c>
      <c r="T3730" s="33">
        <v>19960000</v>
      </c>
      <c r="U3730" s="33">
        <v>8000000000</v>
      </c>
    </row>
    <row r="3731" spans="1:21" ht="18" customHeight="1" x14ac:dyDescent="0.15">
      <c r="A3731" s="32" t="s">
        <v>697</v>
      </c>
      <c r="B3731" s="32" t="s">
        <v>698</v>
      </c>
      <c r="C3731" s="32" t="s">
        <v>32</v>
      </c>
      <c r="D3731" s="32" t="s">
        <v>148</v>
      </c>
      <c r="E3731" s="32" t="s">
        <v>149</v>
      </c>
      <c r="F3731" s="32" t="s">
        <v>300</v>
      </c>
      <c r="G3731" s="32"/>
      <c r="H3731" s="32" t="s">
        <v>699</v>
      </c>
      <c r="I3731" s="33">
        <v>10000000</v>
      </c>
      <c r="J3731" s="34">
        <v>42095</v>
      </c>
      <c r="K3731" s="35">
        <v>42234</v>
      </c>
      <c r="L3731" s="36">
        <v>42425</v>
      </c>
      <c r="M3731" s="36">
        <v>45828</v>
      </c>
      <c r="N3731" s="37">
        <v>36763</v>
      </c>
      <c r="O3731" s="37">
        <v>36581</v>
      </c>
      <c r="P3731" s="21">
        <v>0.499</v>
      </c>
      <c r="Q3731" s="33">
        <v>0</v>
      </c>
      <c r="R3731" s="33">
        <v>0</v>
      </c>
      <c r="S3731" s="33">
        <v>24950000</v>
      </c>
      <c r="T3731" s="33">
        <v>24950000</v>
      </c>
      <c r="U3731" s="33">
        <v>10000000000</v>
      </c>
    </row>
    <row r="3732" spans="1:21" ht="18" customHeight="1" x14ac:dyDescent="0.15">
      <c r="A3732" s="32" t="s">
        <v>697</v>
      </c>
      <c r="B3732" s="32" t="s">
        <v>698</v>
      </c>
      <c r="C3732" s="32" t="s">
        <v>32</v>
      </c>
      <c r="D3732" s="32" t="s">
        <v>148</v>
      </c>
      <c r="E3732" s="32" t="s">
        <v>149</v>
      </c>
      <c r="F3732" s="32" t="s">
        <v>301</v>
      </c>
      <c r="G3732" s="32"/>
      <c r="H3732" s="32" t="s">
        <v>699</v>
      </c>
      <c r="I3732" s="33">
        <v>15000000</v>
      </c>
      <c r="J3732" s="34">
        <v>42095</v>
      </c>
      <c r="K3732" s="35">
        <v>42272</v>
      </c>
      <c r="L3732" s="36">
        <v>42425</v>
      </c>
      <c r="M3732" s="36">
        <v>45919</v>
      </c>
      <c r="N3732" s="37">
        <v>36763</v>
      </c>
      <c r="O3732" s="37">
        <v>36581</v>
      </c>
      <c r="P3732" s="21">
        <v>0.47499999999999998</v>
      </c>
      <c r="Q3732" s="33">
        <v>0</v>
      </c>
      <c r="R3732" s="33">
        <v>0</v>
      </c>
      <c r="S3732" s="33">
        <v>35625000</v>
      </c>
      <c r="T3732" s="33">
        <v>35625000</v>
      </c>
      <c r="U3732" s="33">
        <v>15000000000</v>
      </c>
    </row>
    <row r="3733" spans="1:21" ht="18" customHeight="1" x14ac:dyDescent="0.15">
      <c r="A3733" s="32" t="s">
        <v>697</v>
      </c>
      <c r="B3733" s="32" t="s">
        <v>698</v>
      </c>
      <c r="C3733" s="32" t="s">
        <v>32</v>
      </c>
      <c r="D3733" s="32" t="s">
        <v>148</v>
      </c>
      <c r="E3733" s="32" t="s">
        <v>149</v>
      </c>
      <c r="F3733" s="32" t="s">
        <v>302</v>
      </c>
      <c r="G3733" s="32"/>
      <c r="H3733" s="32" t="s">
        <v>699</v>
      </c>
      <c r="I3733" s="33">
        <v>15000000</v>
      </c>
      <c r="J3733" s="34">
        <v>42095</v>
      </c>
      <c r="K3733" s="35">
        <v>42304</v>
      </c>
      <c r="L3733" s="36">
        <v>42425</v>
      </c>
      <c r="M3733" s="36">
        <v>45919</v>
      </c>
      <c r="N3733" s="37">
        <v>36763</v>
      </c>
      <c r="O3733" s="37">
        <v>36581</v>
      </c>
      <c r="P3733" s="21">
        <v>0.45600000000000002</v>
      </c>
      <c r="Q3733" s="33">
        <v>0</v>
      </c>
      <c r="R3733" s="33">
        <v>0</v>
      </c>
      <c r="S3733" s="33">
        <v>34200000</v>
      </c>
      <c r="T3733" s="33">
        <v>34200000</v>
      </c>
      <c r="U3733" s="33">
        <v>15000000000</v>
      </c>
    </row>
    <row r="3734" spans="1:21" ht="18" customHeight="1" x14ac:dyDescent="0.15">
      <c r="A3734" s="32" t="s">
        <v>697</v>
      </c>
      <c r="B3734" s="32" t="s">
        <v>698</v>
      </c>
      <c r="C3734" s="32" t="s">
        <v>32</v>
      </c>
      <c r="D3734" s="32" t="s">
        <v>148</v>
      </c>
      <c r="E3734" s="32" t="s">
        <v>149</v>
      </c>
      <c r="F3734" s="32" t="s">
        <v>304</v>
      </c>
      <c r="G3734" s="32"/>
      <c r="H3734" s="32" t="s">
        <v>699</v>
      </c>
      <c r="I3734" s="33">
        <v>10000000</v>
      </c>
      <c r="J3734" s="34">
        <v>42095</v>
      </c>
      <c r="K3734" s="35">
        <v>42333</v>
      </c>
      <c r="L3734" s="36">
        <v>42425</v>
      </c>
      <c r="M3734" s="36">
        <v>45919</v>
      </c>
      <c r="N3734" s="37">
        <v>36763</v>
      </c>
      <c r="O3734" s="37">
        <v>36581</v>
      </c>
      <c r="P3734" s="21">
        <v>0.436</v>
      </c>
      <c r="Q3734" s="33">
        <v>0</v>
      </c>
      <c r="R3734" s="33">
        <v>0</v>
      </c>
      <c r="S3734" s="33">
        <v>21800000</v>
      </c>
      <c r="T3734" s="33">
        <v>21800000</v>
      </c>
      <c r="U3734" s="33">
        <v>10000000000</v>
      </c>
    </row>
    <row r="3735" spans="1:21" ht="18" customHeight="1" x14ac:dyDescent="0.15">
      <c r="A3735" s="32" t="s">
        <v>697</v>
      </c>
      <c r="B3735" s="32" t="s">
        <v>698</v>
      </c>
      <c r="C3735" s="32" t="s">
        <v>32</v>
      </c>
      <c r="D3735" s="32" t="s">
        <v>148</v>
      </c>
      <c r="E3735" s="32" t="s">
        <v>149</v>
      </c>
      <c r="F3735" s="32" t="s">
        <v>306</v>
      </c>
      <c r="G3735" s="32"/>
      <c r="H3735" s="32" t="s">
        <v>699</v>
      </c>
      <c r="I3735" s="33">
        <v>10000000</v>
      </c>
      <c r="J3735" s="34">
        <v>42095</v>
      </c>
      <c r="K3735" s="35">
        <v>42360</v>
      </c>
      <c r="L3735" s="36">
        <v>42607</v>
      </c>
      <c r="M3735" s="36">
        <v>46010</v>
      </c>
      <c r="N3735" s="37">
        <v>36763</v>
      </c>
      <c r="O3735" s="37">
        <v>36581</v>
      </c>
      <c r="P3735" s="21">
        <v>0.44400000000000001</v>
      </c>
      <c r="Q3735" s="33">
        <v>0</v>
      </c>
      <c r="R3735" s="33">
        <v>0</v>
      </c>
      <c r="S3735" s="33">
        <v>22200000</v>
      </c>
      <c r="T3735" s="33">
        <v>22200000</v>
      </c>
      <c r="U3735" s="33">
        <v>10000000000</v>
      </c>
    </row>
    <row r="3736" spans="1:21" ht="18" customHeight="1" x14ac:dyDescent="0.15">
      <c r="A3736" s="32" t="s">
        <v>697</v>
      </c>
      <c r="B3736" s="32" t="s">
        <v>698</v>
      </c>
      <c r="C3736" s="32" t="s">
        <v>32</v>
      </c>
      <c r="D3736" s="32" t="s">
        <v>148</v>
      </c>
      <c r="E3736" s="32" t="s">
        <v>149</v>
      </c>
      <c r="F3736" s="32" t="s">
        <v>307</v>
      </c>
      <c r="G3736" s="32"/>
      <c r="H3736" s="32" t="s">
        <v>699</v>
      </c>
      <c r="I3736" s="33">
        <v>10000000</v>
      </c>
      <c r="J3736" s="34">
        <v>42095</v>
      </c>
      <c r="K3736" s="35">
        <v>42395</v>
      </c>
      <c r="L3736" s="36">
        <v>42607</v>
      </c>
      <c r="M3736" s="36">
        <v>46010</v>
      </c>
      <c r="N3736" s="37">
        <v>36763</v>
      </c>
      <c r="O3736" s="37">
        <v>36581</v>
      </c>
      <c r="P3736" s="21">
        <v>0.37</v>
      </c>
      <c r="Q3736" s="33">
        <v>0</v>
      </c>
      <c r="R3736" s="33">
        <v>0</v>
      </c>
      <c r="S3736" s="33">
        <v>18500000</v>
      </c>
      <c r="T3736" s="33">
        <v>18500000</v>
      </c>
      <c r="U3736" s="33">
        <v>10000000000</v>
      </c>
    </row>
    <row r="3737" spans="1:21" ht="18" customHeight="1" x14ac:dyDescent="0.15">
      <c r="A3737" s="32" t="s">
        <v>697</v>
      </c>
      <c r="B3737" s="32" t="s">
        <v>698</v>
      </c>
      <c r="C3737" s="32" t="s">
        <v>32</v>
      </c>
      <c r="D3737" s="32" t="s">
        <v>148</v>
      </c>
      <c r="E3737" s="32" t="s">
        <v>149</v>
      </c>
      <c r="F3737" s="32" t="s">
        <v>307</v>
      </c>
      <c r="G3737" s="32"/>
      <c r="H3737" s="32" t="s">
        <v>699</v>
      </c>
      <c r="I3737" s="33">
        <v>900000</v>
      </c>
      <c r="J3737" s="34">
        <v>34790</v>
      </c>
      <c r="K3737" s="35">
        <v>42395</v>
      </c>
      <c r="L3737" s="36">
        <v>42607</v>
      </c>
      <c r="M3737" s="36">
        <v>46010</v>
      </c>
      <c r="N3737" s="37">
        <v>36763</v>
      </c>
      <c r="O3737" s="37">
        <v>36581</v>
      </c>
      <c r="P3737" s="21">
        <v>0.37</v>
      </c>
      <c r="Q3737" s="33">
        <v>0</v>
      </c>
      <c r="R3737" s="33">
        <v>0</v>
      </c>
      <c r="S3737" s="33">
        <v>1665000</v>
      </c>
      <c r="T3737" s="33">
        <v>1665000</v>
      </c>
      <c r="U3737" s="33">
        <v>900000000</v>
      </c>
    </row>
    <row r="3738" spans="1:21" ht="18" customHeight="1" x14ac:dyDescent="0.15">
      <c r="A3738" s="32" t="s">
        <v>697</v>
      </c>
      <c r="B3738" s="32" t="s">
        <v>698</v>
      </c>
      <c r="C3738" s="32" t="s">
        <v>32</v>
      </c>
      <c r="D3738" s="32" t="s">
        <v>148</v>
      </c>
      <c r="E3738" s="32" t="s">
        <v>149</v>
      </c>
      <c r="F3738" s="32" t="s">
        <v>307</v>
      </c>
      <c r="G3738" s="32"/>
      <c r="H3738" s="32" t="s">
        <v>699</v>
      </c>
      <c r="I3738" s="33">
        <v>5666000</v>
      </c>
      <c r="J3738" s="34">
        <v>38443</v>
      </c>
      <c r="K3738" s="35">
        <v>42395</v>
      </c>
      <c r="L3738" s="36">
        <v>42607</v>
      </c>
      <c r="M3738" s="36">
        <v>46010</v>
      </c>
      <c r="N3738" s="37">
        <v>36763</v>
      </c>
      <c r="O3738" s="37">
        <v>36581</v>
      </c>
      <c r="P3738" s="21">
        <v>0.37</v>
      </c>
      <c r="Q3738" s="33">
        <v>0</v>
      </c>
      <c r="R3738" s="33">
        <v>0</v>
      </c>
      <c r="S3738" s="33">
        <v>10482100</v>
      </c>
      <c r="T3738" s="33">
        <v>10482100</v>
      </c>
      <c r="U3738" s="33">
        <v>5666000000</v>
      </c>
    </row>
    <row r="3739" spans="1:21" ht="18" customHeight="1" x14ac:dyDescent="0.15">
      <c r="A3739" s="32" t="s">
        <v>697</v>
      </c>
      <c r="B3739" s="32" t="s">
        <v>698</v>
      </c>
      <c r="C3739" s="32" t="s">
        <v>32</v>
      </c>
      <c r="D3739" s="32" t="s">
        <v>148</v>
      </c>
      <c r="E3739" s="32" t="s">
        <v>149</v>
      </c>
      <c r="F3739" s="32" t="s">
        <v>308</v>
      </c>
      <c r="G3739" s="32"/>
      <c r="H3739" s="32" t="s">
        <v>699</v>
      </c>
      <c r="I3739" s="33">
        <v>2000000</v>
      </c>
      <c r="J3739" s="34">
        <v>42095</v>
      </c>
      <c r="K3739" s="35">
        <v>42422</v>
      </c>
      <c r="L3739" s="36">
        <v>42607</v>
      </c>
      <c r="M3739" s="36">
        <v>46010</v>
      </c>
      <c r="N3739" s="37">
        <v>36763</v>
      </c>
      <c r="O3739" s="37">
        <v>36581</v>
      </c>
      <c r="P3739" s="21">
        <v>0.126</v>
      </c>
      <c r="Q3739" s="33">
        <v>0</v>
      </c>
      <c r="R3739" s="33">
        <v>0</v>
      </c>
      <c r="S3739" s="33">
        <v>1260000</v>
      </c>
      <c r="T3739" s="33">
        <v>1260000</v>
      </c>
      <c r="U3739" s="33">
        <v>2000000000</v>
      </c>
    </row>
    <row r="3740" spans="1:21" ht="18" customHeight="1" x14ac:dyDescent="0.15">
      <c r="A3740" s="32" t="s">
        <v>697</v>
      </c>
      <c r="B3740" s="32" t="s">
        <v>698</v>
      </c>
      <c r="C3740" s="32" t="s">
        <v>32</v>
      </c>
      <c r="D3740" s="32" t="s">
        <v>148</v>
      </c>
      <c r="E3740" s="32" t="s">
        <v>149</v>
      </c>
      <c r="F3740" s="32" t="s">
        <v>310</v>
      </c>
      <c r="G3740" s="32"/>
      <c r="H3740" s="32" t="s">
        <v>699</v>
      </c>
      <c r="I3740" s="33">
        <v>1500000</v>
      </c>
      <c r="J3740" s="34">
        <v>41730</v>
      </c>
      <c r="K3740" s="35">
        <v>42447</v>
      </c>
      <c r="L3740" s="36">
        <v>42607</v>
      </c>
      <c r="M3740" s="36">
        <v>46100</v>
      </c>
      <c r="N3740" s="37">
        <v>36763</v>
      </c>
      <c r="O3740" s="37">
        <v>36581</v>
      </c>
      <c r="P3740" s="21">
        <v>6.5000000000000002E-2</v>
      </c>
      <c r="Q3740" s="33">
        <v>0</v>
      </c>
      <c r="R3740" s="33">
        <v>0</v>
      </c>
      <c r="S3740" s="33">
        <v>487500</v>
      </c>
      <c r="T3740" s="33">
        <v>487500</v>
      </c>
      <c r="U3740" s="33">
        <v>1500000000</v>
      </c>
    </row>
    <row r="3741" spans="1:21" ht="18" customHeight="1" x14ac:dyDescent="0.15">
      <c r="A3741" s="32" t="s">
        <v>697</v>
      </c>
      <c r="B3741" s="32" t="s">
        <v>698</v>
      </c>
      <c r="C3741" s="32" t="s">
        <v>32</v>
      </c>
      <c r="D3741" s="32" t="s">
        <v>148</v>
      </c>
      <c r="E3741" s="32" t="s">
        <v>149</v>
      </c>
      <c r="F3741" s="32" t="s">
        <v>313</v>
      </c>
      <c r="G3741" s="32"/>
      <c r="H3741" s="32" t="s">
        <v>699</v>
      </c>
      <c r="I3741" s="33">
        <v>10000000</v>
      </c>
      <c r="J3741" s="34">
        <v>42095</v>
      </c>
      <c r="K3741" s="35">
        <v>42486</v>
      </c>
      <c r="L3741" s="36">
        <v>42607</v>
      </c>
      <c r="M3741" s="36">
        <v>46100</v>
      </c>
      <c r="N3741" s="37">
        <v>36763</v>
      </c>
      <c r="O3741" s="37">
        <v>36581</v>
      </c>
      <c r="P3741" s="21">
        <v>0.06</v>
      </c>
      <c r="Q3741" s="33">
        <v>0</v>
      </c>
      <c r="R3741" s="33">
        <v>0</v>
      </c>
      <c r="S3741" s="33">
        <v>3000000</v>
      </c>
      <c r="T3741" s="33">
        <v>3000000</v>
      </c>
      <c r="U3741" s="33">
        <v>10000000000</v>
      </c>
    </row>
    <row r="3742" spans="1:21" ht="18" customHeight="1" x14ac:dyDescent="0.15">
      <c r="A3742" s="32" t="s">
        <v>697</v>
      </c>
      <c r="B3742" s="32" t="s">
        <v>698</v>
      </c>
      <c r="C3742" s="32" t="s">
        <v>32</v>
      </c>
      <c r="D3742" s="32" t="s">
        <v>148</v>
      </c>
      <c r="E3742" s="32" t="s">
        <v>149</v>
      </c>
      <c r="F3742" s="32" t="s">
        <v>314</v>
      </c>
      <c r="G3742" s="32"/>
      <c r="H3742" s="32" t="s">
        <v>699</v>
      </c>
      <c r="I3742" s="33">
        <v>25000000</v>
      </c>
      <c r="J3742" s="34">
        <v>42095</v>
      </c>
      <c r="K3742" s="35">
        <v>42514</v>
      </c>
      <c r="L3742" s="36">
        <v>42607</v>
      </c>
      <c r="M3742" s="36">
        <v>46100</v>
      </c>
      <c r="N3742" s="37">
        <v>36763</v>
      </c>
      <c r="O3742" s="37">
        <v>36581</v>
      </c>
      <c r="P3742" s="21">
        <v>0.06</v>
      </c>
      <c r="Q3742" s="33">
        <v>0</v>
      </c>
      <c r="R3742" s="33">
        <v>0</v>
      </c>
      <c r="S3742" s="33">
        <v>7500000</v>
      </c>
      <c r="T3742" s="33">
        <v>7500000</v>
      </c>
      <c r="U3742" s="33">
        <v>25000000000</v>
      </c>
    </row>
    <row r="3743" spans="1:21" ht="18" customHeight="1" x14ac:dyDescent="0.15">
      <c r="A3743" s="32" t="s">
        <v>697</v>
      </c>
      <c r="B3743" s="32" t="s">
        <v>698</v>
      </c>
      <c r="C3743" s="32" t="s">
        <v>32</v>
      </c>
      <c r="D3743" s="32" t="s">
        <v>148</v>
      </c>
      <c r="E3743" s="32" t="s">
        <v>149</v>
      </c>
      <c r="F3743" s="32" t="s">
        <v>316</v>
      </c>
      <c r="G3743" s="32"/>
      <c r="H3743" s="32" t="s">
        <v>699</v>
      </c>
      <c r="I3743" s="33">
        <v>20000000</v>
      </c>
      <c r="J3743" s="34">
        <v>42095</v>
      </c>
      <c r="K3743" s="35">
        <v>42545</v>
      </c>
      <c r="L3743" s="36">
        <v>42790</v>
      </c>
      <c r="M3743" s="36">
        <v>46192</v>
      </c>
      <c r="N3743" s="37">
        <v>36763</v>
      </c>
      <c r="O3743" s="37">
        <v>36581</v>
      </c>
      <c r="P3743" s="21">
        <v>0.05</v>
      </c>
      <c r="Q3743" s="33">
        <v>0</v>
      </c>
      <c r="R3743" s="33">
        <v>0</v>
      </c>
      <c r="S3743" s="33">
        <v>5000000</v>
      </c>
      <c r="T3743" s="33">
        <v>5000000</v>
      </c>
      <c r="U3743" s="33">
        <v>20000000000</v>
      </c>
    </row>
    <row r="3744" spans="1:21" ht="18" customHeight="1" x14ac:dyDescent="0.15">
      <c r="A3744" s="32" t="s">
        <v>697</v>
      </c>
      <c r="B3744" s="32" t="s">
        <v>698</v>
      </c>
      <c r="C3744" s="32" t="s">
        <v>32</v>
      </c>
      <c r="D3744" s="32" t="s">
        <v>148</v>
      </c>
      <c r="E3744" s="32" t="s">
        <v>149</v>
      </c>
      <c r="F3744" s="32" t="s">
        <v>318</v>
      </c>
      <c r="G3744" s="32"/>
      <c r="H3744" s="32" t="s">
        <v>699</v>
      </c>
      <c r="I3744" s="33">
        <v>25000000</v>
      </c>
      <c r="J3744" s="34">
        <v>42095</v>
      </c>
      <c r="K3744" s="35">
        <v>42578</v>
      </c>
      <c r="L3744" s="36">
        <v>42790</v>
      </c>
      <c r="M3744" s="36">
        <v>46192</v>
      </c>
      <c r="N3744" s="37">
        <v>36763</v>
      </c>
      <c r="O3744" s="37">
        <v>36581</v>
      </c>
      <c r="P3744" s="21">
        <v>0.03</v>
      </c>
      <c r="Q3744" s="33">
        <v>0</v>
      </c>
      <c r="R3744" s="33">
        <v>0</v>
      </c>
      <c r="S3744" s="33">
        <v>3750000</v>
      </c>
      <c r="T3744" s="33">
        <v>3750000</v>
      </c>
      <c r="U3744" s="33">
        <v>25000000000</v>
      </c>
    </row>
    <row r="3745" spans="1:21" ht="18" customHeight="1" x14ac:dyDescent="0.15">
      <c r="A3745" s="32" t="s">
        <v>697</v>
      </c>
      <c r="B3745" s="32" t="s">
        <v>698</v>
      </c>
      <c r="C3745" s="32" t="s">
        <v>32</v>
      </c>
      <c r="D3745" s="32" t="s">
        <v>148</v>
      </c>
      <c r="E3745" s="32" t="s">
        <v>149</v>
      </c>
      <c r="F3745" s="32" t="s">
        <v>319</v>
      </c>
      <c r="G3745" s="32"/>
      <c r="H3745" s="32" t="s">
        <v>699</v>
      </c>
      <c r="I3745" s="33">
        <v>10000000</v>
      </c>
      <c r="J3745" s="34">
        <v>42095</v>
      </c>
      <c r="K3745" s="35">
        <v>42604</v>
      </c>
      <c r="L3745" s="36">
        <v>42790</v>
      </c>
      <c r="M3745" s="36">
        <v>46192</v>
      </c>
      <c r="N3745" s="37">
        <v>36763</v>
      </c>
      <c r="O3745" s="37">
        <v>36581</v>
      </c>
      <c r="P3745" s="21">
        <v>0.03</v>
      </c>
      <c r="Q3745" s="33">
        <v>0</v>
      </c>
      <c r="R3745" s="33">
        <v>0</v>
      </c>
      <c r="S3745" s="33">
        <v>1500000</v>
      </c>
      <c r="T3745" s="33">
        <v>1500000</v>
      </c>
      <c r="U3745" s="33">
        <v>10000000000</v>
      </c>
    </row>
    <row r="3746" spans="1:21" ht="18" customHeight="1" x14ac:dyDescent="0.15">
      <c r="A3746" s="32" t="s">
        <v>697</v>
      </c>
      <c r="B3746" s="32" t="s">
        <v>698</v>
      </c>
      <c r="C3746" s="32" t="s">
        <v>32</v>
      </c>
      <c r="D3746" s="32" t="s">
        <v>148</v>
      </c>
      <c r="E3746" s="32" t="s">
        <v>149</v>
      </c>
      <c r="F3746" s="32" t="s">
        <v>319</v>
      </c>
      <c r="G3746" s="32"/>
      <c r="H3746" s="32" t="s">
        <v>699</v>
      </c>
      <c r="I3746" s="33">
        <v>12950000</v>
      </c>
      <c r="J3746" s="34">
        <v>38808</v>
      </c>
      <c r="K3746" s="35">
        <v>42604</v>
      </c>
      <c r="L3746" s="36">
        <v>42790</v>
      </c>
      <c r="M3746" s="36">
        <v>46192</v>
      </c>
      <c r="N3746" s="37">
        <v>36763</v>
      </c>
      <c r="O3746" s="37">
        <v>36581</v>
      </c>
      <c r="P3746" s="21">
        <v>0.03</v>
      </c>
      <c r="Q3746" s="33">
        <v>0</v>
      </c>
      <c r="R3746" s="33">
        <v>0</v>
      </c>
      <c r="S3746" s="33">
        <v>1942500</v>
      </c>
      <c r="T3746" s="33">
        <v>1942500</v>
      </c>
      <c r="U3746" s="33">
        <v>12950000000</v>
      </c>
    </row>
    <row r="3747" spans="1:21" ht="18" customHeight="1" x14ac:dyDescent="0.15">
      <c r="A3747" s="32" t="s">
        <v>697</v>
      </c>
      <c r="B3747" s="32" t="s">
        <v>698</v>
      </c>
      <c r="C3747" s="32" t="s">
        <v>32</v>
      </c>
      <c r="D3747" s="32" t="s">
        <v>148</v>
      </c>
      <c r="E3747" s="32" t="s">
        <v>149</v>
      </c>
      <c r="F3747" s="32" t="s">
        <v>325</v>
      </c>
      <c r="G3747" s="32"/>
      <c r="H3747" s="32" t="s">
        <v>699</v>
      </c>
      <c r="I3747" s="33">
        <v>10000000</v>
      </c>
      <c r="J3747" s="34">
        <v>42461</v>
      </c>
      <c r="K3747" s="35">
        <v>42759</v>
      </c>
      <c r="L3747" s="36">
        <v>42972</v>
      </c>
      <c r="M3747" s="36">
        <v>46374</v>
      </c>
      <c r="N3747" s="37">
        <v>36763</v>
      </c>
      <c r="O3747" s="37">
        <v>36581</v>
      </c>
      <c r="P3747" s="21">
        <v>0.15</v>
      </c>
      <c r="Q3747" s="33">
        <v>0</v>
      </c>
      <c r="R3747" s="33">
        <v>0</v>
      </c>
      <c r="S3747" s="33">
        <v>7500000</v>
      </c>
      <c r="T3747" s="33">
        <v>7500000</v>
      </c>
      <c r="U3747" s="33">
        <v>10000000000</v>
      </c>
    </row>
    <row r="3748" spans="1:21" ht="18" customHeight="1" x14ac:dyDescent="0.15">
      <c r="A3748" s="32" t="s">
        <v>697</v>
      </c>
      <c r="B3748" s="32" t="s">
        <v>698</v>
      </c>
      <c r="C3748" s="32" t="s">
        <v>32</v>
      </c>
      <c r="D3748" s="32" t="s">
        <v>148</v>
      </c>
      <c r="E3748" s="32" t="s">
        <v>149</v>
      </c>
      <c r="F3748" s="32" t="s">
        <v>325</v>
      </c>
      <c r="G3748" s="32"/>
      <c r="H3748" s="32" t="s">
        <v>699</v>
      </c>
      <c r="I3748" s="33">
        <v>3000000</v>
      </c>
      <c r="J3748" s="34">
        <v>42095</v>
      </c>
      <c r="K3748" s="35">
        <v>42759</v>
      </c>
      <c r="L3748" s="36">
        <v>42972</v>
      </c>
      <c r="M3748" s="36">
        <v>46374</v>
      </c>
      <c r="N3748" s="37">
        <v>36763</v>
      </c>
      <c r="O3748" s="37">
        <v>36581</v>
      </c>
      <c r="P3748" s="21">
        <v>0.15</v>
      </c>
      <c r="Q3748" s="33">
        <v>0</v>
      </c>
      <c r="R3748" s="33">
        <v>0</v>
      </c>
      <c r="S3748" s="33">
        <v>2250000</v>
      </c>
      <c r="T3748" s="33">
        <v>2250000</v>
      </c>
      <c r="U3748" s="33">
        <v>3000000000</v>
      </c>
    </row>
    <row r="3749" spans="1:21" ht="18" customHeight="1" x14ac:dyDescent="0.15">
      <c r="A3749" s="32" t="s">
        <v>697</v>
      </c>
      <c r="B3749" s="32" t="s">
        <v>698</v>
      </c>
      <c r="C3749" s="32" t="s">
        <v>32</v>
      </c>
      <c r="D3749" s="32" t="s">
        <v>148</v>
      </c>
      <c r="E3749" s="32" t="s">
        <v>149</v>
      </c>
      <c r="F3749" s="32" t="s">
        <v>363</v>
      </c>
      <c r="G3749" s="32"/>
      <c r="H3749" s="32" t="s">
        <v>699</v>
      </c>
      <c r="I3749" s="33">
        <v>5975000</v>
      </c>
      <c r="J3749" s="34">
        <v>43191</v>
      </c>
      <c r="K3749" s="35">
        <v>43493</v>
      </c>
      <c r="L3749" s="36">
        <v>43700</v>
      </c>
      <c r="M3749" s="36">
        <v>47107</v>
      </c>
      <c r="N3749" s="37">
        <v>36763</v>
      </c>
      <c r="O3749" s="37">
        <v>36581</v>
      </c>
      <c r="P3749" s="21">
        <v>0.12</v>
      </c>
      <c r="Q3749" s="33">
        <v>0</v>
      </c>
      <c r="R3749" s="33">
        <v>0</v>
      </c>
      <c r="S3749" s="33">
        <v>3585000</v>
      </c>
      <c r="T3749" s="33">
        <v>3585000</v>
      </c>
      <c r="U3749" s="33">
        <v>5975000000</v>
      </c>
    </row>
    <row r="3750" spans="1:21" ht="18" customHeight="1" x14ac:dyDescent="0.15">
      <c r="A3750" s="32" t="s">
        <v>697</v>
      </c>
      <c r="B3750" s="32" t="s">
        <v>698</v>
      </c>
      <c r="C3750" s="32" t="s">
        <v>32</v>
      </c>
      <c r="D3750" s="32" t="s">
        <v>148</v>
      </c>
      <c r="E3750" s="32" t="s">
        <v>149</v>
      </c>
      <c r="F3750" s="32" t="s">
        <v>379</v>
      </c>
      <c r="G3750" s="32"/>
      <c r="H3750" s="32" t="s">
        <v>699</v>
      </c>
      <c r="I3750" s="33">
        <v>283000</v>
      </c>
      <c r="J3750" s="34">
        <v>43191</v>
      </c>
      <c r="K3750" s="35">
        <v>43857</v>
      </c>
      <c r="L3750" s="36">
        <v>44068</v>
      </c>
      <c r="M3750" s="36">
        <v>47472</v>
      </c>
      <c r="N3750" s="37">
        <v>36763</v>
      </c>
      <c r="O3750" s="37">
        <v>36581</v>
      </c>
      <c r="P3750" s="21">
        <v>0.12</v>
      </c>
      <c r="Q3750" s="33">
        <v>0</v>
      </c>
      <c r="R3750" s="33">
        <v>0</v>
      </c>
      <c r="S3750" s="33">
        <v>169800</v>
      </c>
      <c r="T3750" s="33">
        <v>169800</v>
      </c>
      <c r="U3750" s="33">
        <v>283000000</v>
      </c>
    </row>
    <row r="3751" spans="1:21" ht="18" customHeight="1" x14ac:dyDescent="0.15">
      <c r="A3751" s="32" t="s">
        <v>697</v>
      </c>
      <c r="B3751" s="32" t="s">
        <v>698</v>
      </c>
      <c r="C3751" s="32" t="s">
        <v>32</v>
      </c>
      <c r="D3751" s="32" t="s">
        <v>148</v>
      </c>
      <c r="E3751" s="32" t="s">
        <v>149</v>
      </c>
      <c r="F3751" s="32" t="s">
        <v>379</v>
      </c>
      <c r="G3751" s="32"/>
      <c r="H3751" s="32" t="s">
        <v>699</v>
      </c>
      <c r="I3751" s="33">
        <v>927000</v>
      </c>
      <c r="J3751" s="34">
        <v>43556</v>
      </c>
      <c r="K3751" s="35">
        <v>43857</v>
      </c>
      <c r="L3751" s="36">
        <v>44068</v>
      </c>
      <c r="M3751" s="36">
        <v>47472</v>
      </c>
      <c r="N3751" s="37">
        <v>36763</v>
      </c>
      <c r="O3751" s="37">
        <v>36581</v>
      </c>
      <c r="P3751" s="21">
        <v>0.12</v>
      </c>
      <c r="Q3751" s="33">
        <v>0</v>
      </c>
      <c r="R3751" s="33">
        <v>0</v>
      </c>
      <c r="S3751" s="33">
        <v>556200</v>
      </c>
      <c r="T3751" s="33">
        <v>556200</v>
      </c>
      <c r="U3751" s="33">
        <v>927000000</v>
      </c>
    </row>
    <row r="3752" spans="1:21" ht="18" customHeight="1" x14ac:dyDescent="0.15">
      <c r="A3752" s="32" t="s">
        <v>697</v>
      </c>
      <c r="B3752" s="32" t="s">
        <v>698</v>
      </c>
      <c r="C3752" s="32" t="s">
        <v>32</v>
      </c>
      <c r="D3752" s="32" t="s">
        <v>148</v>
      </c>
      <c r="E3752" s="32" t="s">
        <v>149</v>
      </c>
      <c r="F3752" s="32" t="s">
        <v>400</v>
      </c>
      <c r="G3752" s="32"/>
      <c r="H3752" s="32" t="s">
        <v>699</v>
      </c>
      <c r="I3752" s="33">
        <v>529000</v>
      </c>
      <c r="J3752" s="34">
        <v>43556</v>
      </c>
      <c r="K3752" s="35">
        <v>44222</v>
      </c>
      <c r="L3752" s="36">
        <v>44433</v>
      </c>
      <c r="M3752" s="36">
        <v>47837</v>
      </c>
      <c r="N3752" s="37">
        <v>36763</v>
      </c>
      <c r="O3752" s="37">
        <v>36581</v>
      </c>
      <c r="P3752" s="21">
        <v>0.11</v>
      </c>
      <c r="Q3752" s="33">
        <v>0</v>
      </c>
      <c r="R3752" s="33">
        <v>0</v>
      </c>
      <c r="S3752" s="33">
        <v>290950</v>
      </c>
      <c r="T3752" s="33">
        <v>290950</v>
      </c>
      <c r="U3752" s="33">
        <v>529000000</v>
      </c>
    </row>
    <row r="3753" spans="1:21" ht="18" customHeight="1" x14ac:dyDescent="0.15">
      <c r="A3753" s="38" t="s">
        <v>697</v>
      </c>
      <c r="B3753" s="38" t="s">
        <v>698</v>
      </c>
      <c r="C3753" s="38" t="s">
        <v>32</v>
      </c>
      <c r="D3753" s="38" t="s">
        <v>148</v>
      </c>
      <c r="E3753" s="38" t="s">
        <v>149</v>
      </c>
      <c r="F3753" s="39"/>
      <c r="G3753" s="40"/>
      <c r="H3753" s="41" t="s">
        <v>71</v>
      </c>
      <c r="I3753" s="42">
        <f>SUM(I3719:I3752)</f>
        <v>297588000</v>
      </c>
      <c r="J3753" s="43"/>
      <c r="K3753" s="44"/>
      <c r="L3753" s="45"/>
      <c r="M3753" s="45"/>
      <c r="N3753" s="46"/>
      <c r="O3753" s="46"/>
      <c r="P3753" s="47"/>
      <c r="Q3753" s="42">
        <f>SUM(Q3719:Q3752)</f>
        <v>0</v>
      </c>
      <c r="R3753" s="42">
        <f>SUM(R3719:R3752)</f>
        <v>39848000000</v>
      </c>
      <c r="S3753" s="42">
        <f>SUM(S3719:S3752)</f>
        <v>473338275</v>
      </c>
      <c r="T3753" s="42">
        <f>SUM(T3719:T3752)</f>
        <v>469126269</v>
      </c>
      <c r="U3753" s="42">
        <f>SUM(U3719:U3752)</f>
        <v>297588000000</v>
      </c>
    </row>
    <row r="3754" spans="1:21" ht="18" customHeight="1" x14ac:dyDescent="0.15">
      <c r="A3754" s="38" t="s">
        <v>697</v>
      </c>
      <c r="B3754" s="38" t="s">
        <v>698</v>
      </c>
      <c r="C3754" s="38" t="s">
        <v>32</v>
      </c>
      <c r="D3754" s="38" t="s">
        <v>148</v>
      </c>
      <c r="E3754" s="38"/>
      <c r="F3754" s="40"/>
      <c r="G3754" s="40"/>
      <c r="H3754" s="41" t="s">
        <v>71</v>
      </c>
      <c r="I3754" s="42">
        <f>I3753</f>
        <v>297588000</v>
      </c>
      <c r="J3754" s="43"/>
      <c r="K3754" s="44"/>
      <c r="L3754" s="45"/>
      <c r="M3754" s="45"/>
      <c r="N3754" s="46"/>
      <c r="O3754" s="46"/>
      <c r="P3754" s="47"/>
      <c r="Q3754" s="42">
        <f t="shared" ref="Q3754:U3756" si="11">Q3753</f>
        <v>0</v>
      </c>
      <c r="R3754" s="42">
        <f t="shared" si="11"/>
        <v>39848000000</v>
      </c>
      <c r="S3754" s="42">
        <f t="shared" si="11"/>
        <v>473338275</v>
      </c>
      <c r="T3754" s="42">
        <f t="shared" si="11"/>
        <v>469126269</v>
      </c>
      <c r="U3754" s="42">
        <f t="shared" si="11"/>
        <v>297588000000</v>
      </c>
    </row>
    <row r="3755" spans="1:21" ht="18" customHeight="1" x14ac:dyDescent="0.15">
      <c r="A3755" s="38" t="s">
        <v>697</v>
      </c>
      <c r="B3755" s="38" t="s">
        <v>698</v>
      </c>
      <c r="C3755" s="38" t="s">
        <v>32</v>
      </c>
      <c r="D3755" s="39"/>
      <c r="E3755" s="40"/>
      <c r="F3755" s="40"/>
      <c r="G3755" s="40"/>
      <c r="H3755" s="41" t="s">
        <v>71</v>
      </c>
      <c r="I3755" s="42">
        <f>I3754</f>
        <v>297588000</v>
      </c>
      <c r="J3755" s="43"/>
      <c r="K3755" s="44"/>
      <c r="L3755" s="45"/>
      <c r="M3755" s="45"/>
      <c r="N3755" s="46"/>
      <c r="O3755" s="46"/>
      <c r="P3755" s="47"/>
      <c r="Q3755" s="42">
        <f t="shared" si="11"/>
        <v>0</v>
      </c>
      <c r="R3755" s="42">
        <f t="shared" si="11"/>
        <v>39848000000</v>
      </c>
      <c r="S3755" s="42">
        <f t="shared" si="11"/>
        <v>473338275</v>
      </c>
      <c r="T3755" s="42">
        <f t="shared" si="11"/>
        <v>469126269</v>
      </c>
      <c r="U3755" s="42">
        <f t="shared" si="11"/>
        <v>297588000000</v>
      </c>
    </row>
    <row r="3756" spans="1:21" ht="18" customHeight="1" x14ac:dyDescent="0.15">
      <c r="A3756" s="38" t="s">
        <v>697</v>
      </c>
      <c r="B3756" s="38" t="s">
        <v>698</v>
      </c>
      <c r="C3756" s="39"/>
      <c r="D3756" s="40"/>
      <c r="E3756" s="40"/>
      <c r="F3756" s="40"/>
      <c r="G3756" s="40"/>
      <c r="H3756" s="41" t="s">
        <v>520</v>
      </c>
      <c r="I3756" s="42">
        <f>I3755</f>
        <v>297588000</v>
      </c>
      <c r="J3756" s="43"/>
      <c r="K3756" s="44"/>
      <c r="L3756" s="45"/>
      <c r="M3756" s="45"/>
      <c r="N3756" s="46"/>
      <c r="O3756" s="46"/>
      <c r="P3756" s="47"/>
      <c r="Q3756" s="42">
        <f t="shared" si="11"/>
        <v>0</v>
      </c>
      <c r="R3756" s="42">
        <f t="shared" si="11"/>
        <v>39848000000</v>
      </c>
      <c r="S3756" s="42">
        <f t="shared" si="11"/>
        <v>473338275</v>
      </c>
      <c r="T3756" s="42">
        <f t="shared" si="11"/>
        <v>469126269</v>
      </c>
      <c r="U3756" s="42">
        <f t="shared" si="11"/>
        <v>297588000000</v>
      </c>
    </row>
    <row r="3757" spans="1:21" ht="18" customHeight="1" x14ac:dyDescent="0.15">
      <c r="A3757" s="32" t="s">
        <v>697</v>
      </c>
      <c r="B3757" s="32" t="s">
        <v>700</v>
      </c>
      <c r="C3757" s="32" t="s">
        <v>32</v>
      </c>
      <c r="D3757" s="32" t="s">
        <v>148</v>
      </c>
      <c r="E3757" s="32" t="s">
        <v>149</v>
      </c>
      <c r="F3757" s="32" t="s">
        <v>282</v>
      </c>
      <c r="G3757" s="32"/>
      <c r="H3757" s="32" t="s">
        <v>701</v>
      </c>
      <c r="I3757" s="33">
        <v>20100000</v>
      </c>
      <c r="J3757" s="34">
        <v>38078</v>
      </c>
      <c r="K3757" s="35">
        <v>41907</v>
      </c>
      <c r="L3757" s="36">
        <v>42060</v>
      </c>
      <c r="M3757" s="36">
        <v>45555</v>
      </c>
      <c r="N3757" s="37">
        <v>36763</v>
      </c>
      <c r="O3757" s="37">
        <v>36581</v>
      </c>
      <c r="P3757" s="21">
        <v>0.58799999999999997</v>
      </c>
      <c r="Q3757" s="33">
        <v>0</v>
      </c>
      <c r="R3757" s="33">
        <v>0</v>
      </c>
      <c r="S3757" s="33">
        <v>59094000</v>
      </c>
      <c r="T3757" s="33">
        <v>59094000</v>
      </c>
      <c r="U3757" s="33">
        <v>20100000000</v>
      </c>
    </row>
    <row r="3758" spans="1:21" ht="18" customHeight="1" x14ac:dyDescent="0.15">
      <c r="A3758" s="32" t="s">
        <v>697</v>
      </c>
      <c r="B3758" s="32" t="s">
        <v>700</v>
      </c>
      <c r="C3758" s="32" t="s">
        <v>32</v>
      </c>
      <c r="D3758" s="32" t="s">
        <v>148</v>
      </c>
      <c r="E3758" s="32" t="s">
        <v>149</v>
      </c>
      <c r="F3758" s="32" t="s">
        <v>283</v>
      </c>
      <c r="G3758" s="32"/>
      <c r="H3758" s="32" t="s">
        <v>701</v>
      </c>
      <c r="I3758" s="33">
        <v>10000000</v>
      </c>
      <c r="J3758" s="34">
        <v>38078</v>
      </c>
      <c r="K3758" s="35">
        <v>41940</v>
      </c>
      <c r="L3758" s="36">
        <v>42060</v>
      </c>
      <c r="M3758" s="36">
        <v>45555</v>
      </c>
      <c r="N3758" s="37">
        <v>36763</v>
      </c>
      <c r="O3758" s="37">
        <v>36581</v>
      </c>
      <c r="P3758" s="21">
        <v>0.505</v>
      </c>
      <c r="Q3758" s="33">
        <v>0</v>
      </c>
      <c r="R3758" s="33">
        <v>0</v>
      </c>
      <c r="S3758" s="33">
        <v>25250000</v>
      </c>
      <c r="T3758" s="33">
        <v>25250000</v>
      </c>
      <c r="U3758" s="33">
        <v>10000000000</v>
      </c>
    </row>
    <row r="3759" spans="1:21" ht="18" customHeight="1" x14ac:dyDescent="0.15">
      <c r="A3759" s="32" t="s">
        <v>697</v>
      </c>
      <c r="B3759" s="32" t="s">
        <v>700</v>
      </c>
      <c r="C3759" s="32" t="s">
        <v>32</v>
      </c>
      <c r="D3759" s="32" t="s">
        <v>148</v>
      </c>
      <c r="E3759" s="32" t="s">
        <v>149</v>
      </c>
      <c r="F3759" s="32" t="s">
        <v>283</v>
      </c>
      <c r="G3759" s="32"/>
      <c r="H3759" s="32" t="s">
        <v>701</v>
      </c>
      <c r="I3759" s="33">
        <v>24790000</v>
      </c>
      <c r="J3759" s="34">
        <v>38078</v>
      </c>
      <c r="K3759" s="35">
        <v>41940</v>
      </c>
      <c r="L3759" s="36">
        <v>42060</v>
      </c>
      <c r="M3759" s="36">
        <v>45555</v>
      </c>
      <c r="N3759" s="37">
        <v>36763</v>
      </c>
      <c r="O3759" s="37">
        <v>36581</v>
      </c>
      <c r="P3759" s="21">
        <v>0.505</v>
      </c>
      <c r="Q3759" s="33">
        <v>0</v>
      </c>
      <c r="R3759" s="33">
        <v>0</v>
      </c>
      <c r="S3759" s="33">
        <v>62594750</v>
      </c>
      <c r="T3759" s="33">
        <v>62594750</v>
      </c>
      <c r="U3759" s="33">
        <v>24790000000</v>
      </c>
    </row>
    <row r="3760" spans="1:21" ht="18" customHeight="1" x14ac:dyDescent="0.15">
      <c r="A3760" s="32" t="s">
        <v>697</v>
      </c>
      <c r="B3760" s="32" t="s">
        <v>700</v>
      </c>
      <c r="C3760" s="32" t="s">
        <v>32</v>
      </c>
      <c r="D3760" s="32" t="s">
        <v>148</v>
      </c>
      <c r="E3760" s="32" t="s">
        <v>149</v>
      </c>
      <c r="F3760" s="32" t="s">
        <v>648</v>
      </c>
      <c r="G3760" s="32"/>
      <c r="H3760" s="32" t="s">
        <v>701</v>
      </c>
      <c r="I3760" s="33">
        <v>23500000</v>
      </c>
      <c r="J3760" s="34">
        <v>38078</v>
      </c>
      <c r="K3760" s="35">
        <v>42030</v>
      </c>
      <c r="L3760" s="36">
        <v>42241</v>
      </c>
      <c r="M3760" s="36">
        <v>45646</v>
      </c>
      <c r="N3760" s="37">
        <v>36763</v>
      </c>
      <c r="O3760" s="37">
        <v>36581</v>
      </c>
      <c r="P3760" s="21">
        <v>0.28999999999999998</v>
      </c>
      <c r="Q3760" s="33">
        <v>0</v>
      </c>
      <c r="R3760" s="33">
        <v>0</v>
      </c>
      <c r="S3760" s="33">
        <v>34075000</v>
      </c>
      <c r="T3760" s="33">
        <v>34075000</v>
      </c>
      <c r="U3760" s="33">
        <v>23500000000</v>
      </c>
    </row>
    <row r="3761" spans="1:21" ht="18" customHeight="1" x14ac:dyDescent="0.15">
      <c r="A3761" s="32" t="s">
        <v>697</v>
      </c>
      <c r="B3761" s="32" t="s">
        <v>700</v>
      </c>
      <c r="C3761" s="32" t="s">
        <v>32</v>
      </c>
      <c r="D3761" s="32" t="s">
        <v>148</v>
      </c>
      <c r="E3761" s="32" t="s">
        <v>149</v>
      </c>
      <c r="F3761" s="32" t="s">
        <v>648</v>
      </c>
      <c r="G3761" s="32"/>
      <c r="H3761" s="32" t="s">
        <v>701</v>
      </c>
      <c r="I3761" s="33">
        <v>1205000</v>
      </c>
      <c r="J3761" s="34">
        <v>38078</v>
      </c>
      <c r="K3761" s="35">
        <v>42030</v>
      </c>
      <c r="L3761" s="36">
        <v>42241</v>
      </c>
      <c r="M3761" s="36">
        <v>45646</v>
      </c>
      <c r="N3761" s="37">
        <v>36763</v>
      </c>
      <c r="O3761" s="37">
        <v>36581</v>
      </c>
      <c r="P3761" s="21">
        <v>0.28999999999999998</v>
      </c>
      <c r="Q3761" s="33">
        <v>0</v>
      </c>
      <c r="R3761" s="33">
        <v>0</v>
      </c>
      <c r="S3761" s="33">
        <v>1747250</v>
      </c>
      <c r="T3761" s="33">
        <v>1747250</v>
      </c>
      <c r="U3761" s="33">
        <v>1205000000</v>
      </c>
    </row>
    <row r="3762" spans="1:21" ht="18" customHeight="1" x14ac:dyDescent="0.15">
      <c r="A3762" s="32" t="s">
        <v>697</v>
      </c>
      <c r="B3762" s="32" t="s">
        <v>700</v>
      </c>
      <c r="C3762" s="32" t="s">
        <v>32</v>
      </c>
      <c r="D3762" s="32" t="s">
        <v>148</v>
      </c>
      <c r="E3762" s="32" t="s">
        <v>149</v>
      </c>
      <c r="F3762" s="32" t="s">
        <v>288</v>
      </c>
      <c r="G3762" s="32"/>
      <c r="H3762" s="32" t="s">
        <v>701</v>
      </c>
      <c r="I3762" s="33">
        <v>7890000</v>
      </c>
      <c r="J3762" s="34">
        <v>38078</v>
      </c>
      <c r="K3762" s="35">
        <v>42059</v>
      </c>
      <c r="L3762" s="36">
        <v>42241</v>
      </c>
      <c r="M3762" s="36">
        <v>45646</v>
      </c>
      <c r="N3762" s="37">
        <v>36763</v>
      </c>
      <c r="O3762" s="37">
        <v>36581</v>
      </c>
      <c r="P3762" s="21">
        <v>0.46300000000000002</v>
      </c>
      <c r="Q3762" s="33">
        <v>0</v>
      </c>
      <c r="R3762" s="33">
        <v>0</v>
      </c>
      <c r="S3762" s="33">
        <v>18265350</v>
      </c>
      <c r="T3762" s="33">
        <v>18265350</v>
      </c>
      <c r="U3762" s="33">
        <v>7890000000</v>
      </c>
    </row>
    <row r="3763" spans="1:21" ht="18" customHeight="1" x14ac:dyDescent="0.15">
      <c r="A3763" s="32" t="s">
        <v>697</v>
      </c>
      <c r="B3763" s="32" t="s">
        <v>700</v>
      </c>
      <c r="C3763" s="32" t="s">
        <v>32</v>
      </c>
      <c r="D3763" s="32" t="s">
        <v>148</v>
      </c>
      <c r="E3763" s="32" t="s">
        <v>149</v>
      </c>
      <c r="F3763" s="32" t="s">
        <v>289</v>
      </c>
      <c r="G3763" s="32"/>
      <c r="H3763" s="32" t="s">
        <v>701</v>
      </c>
      <c r="I3763" s="33">
        <v>10000000</v>
      </c>
      <c r="J3763" s="34">
        <v>38078</v>
      </c>
      <c r="K3763" s="35">
        <v>42087</v>
      </c>
      <c r="L3763" s="36">
        <v>42241</v>
      </c>
      <c r="M3763" s="36">
        <v>45735</v>
      </c>
      <c r="N3763" s="37">
        <v>36763</v>
      </c>
      <c r="O3763" s="37">
        <v>36581</v>
      </c>
      <c r="P3763" s="21">
        <v>0.435</v>
      </c>
      <c r="Q3763" s="33">
        <v>0</v>
      </c>
      <c r="R3763" s="33">
        <v>0</v>
      </c>
      <c r="S3763" s="33">
        <v>21750000</v>
      </c>
      <c r="T3763" s="33">
        <v>21750000</v>
      </c>
      <c r="U3763" s="33">
        <v>10000000000</v>
      </c>
    </row>
    <row r="3764" spans="1:21" ht="18" customHeight="1" x14ac:dyDescent="0.15">
      <c r="A3764" s="38" t="s">
        <v>697</v>
      </c>
      <c r="B3764" s="38" t="s">
        <v>700</v>
      </c>
      <c r="C3764" s="38" t="s">
        <v>32</v>
      </c>
      <c r="D3764" s="38" t="s">
        <v>148</v>
      </c>
      <c r="E3764" s="38" t="s">
        <v>149</v>
      </c>
      <c r="F3764" s="39"/>
      <c r="G3764" s="40"/>
      <c r="H3764" s="41" t="s">
        <v>71</v>
      </c>
      <c r="I3764" s="42">
        <f>SUM(I3757:I3763)</f>
        <v>97485000</v>
      </c>
      <c r="J3764" s="43"/>
      <c r="K3764" s="44"/>
      <c r="L3764" s="45"/>
      <c r="M3764" s="45"/>
      <c r="N3764" s="46"/>
      <c r="O3764" s="46"/>
      <c r="P3764" s="47"/>
      <c r="Q3764" s="42">
        <f>SUM(Q3757:Q3763)</f>
        <v>0</v>
      </c>
      <c r="R3764" s="42">
        <f>SUM(R3757:R3763)</f>
        <v>0</v>
      </c>
      <c r="S3764" s="42">
        <f>SUM(S3757:S3763)</f>
        <v>222776350</v>
      </c>
      <c r="T3764" s="42">
        <f>SUM(T3757:T3763)</f>
        <v>222776350</v>
      </c>
      <c r="U3764" s="42">
        <f>SUM(U3757:U3763)</f>
        <v>97485000000</v>
      </c>
    </row>
    <row r="3765" spans="1:21" ht="18" customHeight="1" x14ac:dyDescent="0.15">
      <c r="A3765" s="38" t="s">
        <v>697</v>
      </c>
      <c r="B3765" s="38" t="s">
        <v>700</v>
      </c>
      <c r="C3765" s="38" t="s">
        <v>32</v>
      </c>
      <c r="D3765" s="38" t="s">
        <v>148</v>
      </c>
      <c r="E3765" s="38"/>
      <c r="F3765" s="40"/>
      <c r="G3765" s="40"/>
      <c r="H3765" s="41" t="s">
        <v>71</v>
      </c>
      <c r="I3765" s="42">
        <f>I3764</f>
        <v>97485000</v>
      </c>
      <c r="J3765" s="43"/>
      <c r="K3765" s="44"/>
      <c r="L3765" s="45"/>
      <c r="M3765" s="45"/>
      <c r="N3765" s="46"/>
      <c r="O3765" s="46"/>
      <c r="P3765" s="47"/>
      <c r="Q3765" s="42">
        <f t="shared" ref="Q3765:U3767" si="12">Q3764</f>
        <v>0</v>
      </c>
      <c r="R3765" s="42">
        <f t="shared" si="12"/>
        <v>0</v>
      </c>
      <c r="S3765" s="42">
        <f t="shared" si="12"/>
        <v>222776350</v>
      </c>
      <c r="T3765" s="42">
        <f t="shared" si="12"/>
        <v>222776350</v>
      </c>
      <c r="U3765" s="42">
        <f t="shared" si="12"/>
        <v>97485000000</v>
      </c>
    </row>
    <row r="3766" spans="1:21" ht="18" customHeight="1" x14ac:dyDescent="0.15">
      <c r="A3766" s="38" t="s">
        <v>697</v>
      </c>
      <c r="B3766" s="38" t="s">
        <v>700</v>
      </c>
      <c r="C3766" s="38" t="s">
        <v>32</v>
      </c>
      <c r="D3766" s="39"/>
      <c r="E3766" s="40"/>
      <c r="F3766" s="40"/>
      <c r="G3766" s="40"/>
      <c r="H3766" s="41" t="s">
        <v>71</v>
      </c>
      <c r="I3766" s="42">
        <f>I3765</f>
        <v>97485000</v>
      </c>
      <c r="J3766" s="43"/>
      <c r="K3766" s="44"/>
      <c r="L3766" s="45"/>
      <c r="M3766" s="45"/>
      <c r="N3766" s="46"/>
      <c r="O3766" s="46"/>
      <c r="P3766" s="47"/>
      <c r="Q3766" s="42">
        <f t="shared" si="12"/>
        <v>0</v>
      </c>
      <c r="R3766" s="42">
        <f t="shared" si="12"/>
        <v>0</v>
      </c>
      <c r="S3766" s="42">
        <f t="shared" si="12"/>
        <v>222776350</v>
      </c>
      <c r="T3766" s="42">
        <f t="shared" si="12"/>
        <v>222776350</v>
      </c>
      <c r="U3766" s="42">
        <f t="shared" si="12"/>
        <v>97485000000</v>
      </c>
    </row>
    <row r="3767" spans="1:21" ht="18" customHeight="1" x14ac:dyDescent="0.15">
      <c r="A3767" s="38" t="s">
        <v>697</v>
      </c>
      <c r="B3767" s="38" t="s">
        <v>700</v>
      </c>
      <c r="C3767" s="39"/>
      <c r="D3767" s="40"/>
      <c r="E3767" s="40"/>
      <c r="F3767" s="40"/>
      <c r="G3767" s="40"/>
      <c r="H3767" s="41" t="s">
        <v>520</v>
      </c>
      <c r="I3767" s="42">
        <f>I3766</f>
        <v>97485000</v>
      </c>
      <c r="J3767" s="43"/>
      <c r="K3767" s="44"/>
      <c r="L3767" s="45"/>
      <c r="M3767" s="45"/>
      <c r="N3767" s="46"/>
      <c r="O3767" s="46"/>
      <c r="P3767" s="47"/>
      <c r="Q3767" s="42">
        <f t="shared" si="12"/>
        <v>0</v>
      </c>
      <c r="R3767" s="42">
        <f t="shared" si="12"/>
        <v>0</v>
      </c>
      <c r="S3767" s="42">
        <f t="shared" si="12"/>
        <v>222776350</v>
      </c>
      <c r="T3767" s="42">
        <f t="shared" si="12"/>
        <v>222776350</v>
      </c>
      <c r="U3767" s="42">
        <f t="shared" si="12"/>
        <v>97485000000</v>
      </c>
    </row>
    <row r="3768" spans="1:21" ht="18" customHeight="1" x14ac:dyDescent="0.15">
      <c r="A3768" s="32" t="s">
        <v>697</v>
      </c>
      <c r="B3768" s="32" t="s">
        <v>702</v>
      </c>
      <c r="C3768" s="32" t="s">
        <v>32</v>
      </c>
      <c r="D3768" s="32" t="s">
        <v>148</v>
      </c>
      <c r="E3768" s="32" t="s">
        <v>149</v>
      </c>
      <c r="F3768" s="32" t="s">
        <v>247</v>
      </c>
      <c r="G3768" s="32"/>
      <c r="H3768" s="32" t="s">
        <v>703</v>
      </c>
      <c r="I3768" s="33">
        <v>1500000</v>
      </c>
      <c r="J3768" s="34">
        <v>41365</v>
      </c>
      <c r="K3768" s="35">
        <v>41543</v>
      </c>
      <c r="L3768" s="36">
        <v>41695</v>
      </c>
      <c r="M3768" s="36">
        <v>45189</v>
      </c>
      <c r="N3768" s="37">
        <v>36763</v>
      </c>
      <c r="O3768" s="37">
        <v>36581</v>
      </c>
      <c r="P3768" s="21">
        <v>0.76</v>
      </c>
      <c r="Q3768" s="33">
        <v>1500000000</v>
      </c>
      <c r="R3768" s="33">
        <v>0</v>
      </c>
      <c r="S3768" s="33">
        <v>6505435</v>
      </c>
      <c r="T3768" s="33">
        <v>0</v>
      </c>
      <c r="U3768" s="33">
        <v>1500000000</v>
      </c>
    </row>
    <row r="3769" spans="1:21" ht="18" customHeight="1" x14ac:dyDescent="0.15">
      <c r="A3769" s="32" t="s">
        <v>697</v>
      </c>
      <c r="B3769" s="32" t="s">
        <v>702</v>
      </c>
      <c r="C3769" s="32" t="s">
        <v>32</v>
      </c>
      <c r="D3769" s="32" t="s">
        <v>148</v>
      </c>
      <c r="E3769" s="32" t="s">
        <v>149</v>
      </c>
      <c r="F3769" s="32" t="s">
        <v>259</v>
      </c>
      <c r="G3769" s="32"/>
      <c r="H3769" s="32" t="s">
        <v>703</v>
      </c>
      <c r="I3769" s="33">
        <v>1552000</v>
      </c>
      <c r="J3769" s="34">
        <v>41365</v>
      </c>
      <c r="K3769" s="35">
        <v>41695</v>
      </c>
      <c r="L3769" s="36">
        <v>41876</v>
      </c>
      <c r="M3769" s="36">
        <v>45280</v>
      </c>
      <c r="N3769" s="37">
        <v>36763</v>
      </c>
      <c r="O3769" s="37">
        <v>36581</v>
      </c>
      <c r="P3769" s="21">
        <v>0.65</v>
      </c>
      <c r="Q3769" s="33">
        <v>0</v>
      </c>
      <c r="R3769" s="33">
        <v>1552000000</v>
      </c>
      <c r="S3769" s="33">
        <v>5044000</v>
      </c>
      <c r="T3769" s="33">
        <v>3207326</v>
      </c>
      <c r="U3769" s="33">
        <v>1552000000</v>
      </c>
    </row>
    <row r="3770" spans="1:21" ht="18" customHeight="1" x14ac:dyDescent="0.15">
      <c r="A3770" s="32" t="s">
        <v>697</v>
      </c>
      <c r="B3770" s="32" t="s">
        <v>702</v>
      </c>
      <c r="C3770" s="32" t="s">
        <v>32</v>
      </c>
      <c r="D3770" s="32" t="s">
        <v>148</v>
      </c>
      <c r="E3770" s="32" t="s">
        <v>149</v>
      </c>
      <c r="F3770" s="32" t="s">
        <v>260</v>
      </c>
      <c r="G3770" s="32"/>
      <c r="H3770" s="32" t="s">
        <v>703</v>
      </c>
      <c r="I3770" s="33">
        <v>100000</v>
      </c>
      <c r="J3770" s="34">
        <v>41365</v>
      </c>
      <c r="K3770" s="35">
        <v>41724</v>
      </c>
      <c r="L3770" s="36">
        <v>41876</v>
      </c>
      <c r="M3770" s="36">
        <v>45370</v>
      </c>
      <c r="N3770" s="37">
        <v>36763</v>
      </c>
      <c r="O3770" s="37">
        <v>36581</v>
      </c>
      <c r="P3770" s="21">
        <v>0.69</v>
      </c>
      <c r="Q3770" s="33">
        <v>0</v>
      </c>
      <c r="R3770" s="33">
        <v>100000000</v>
      </c>
      <c r="S3770" s="33">
        <v>345000</v>
      </c>
      <c r="T3770" s="33">
        <v>388599</v>
      </c>
      <c r="U3770" s="33">
        <v>100000000</v>
      </c>
    </row>
    <row r="3771" spans="1:21" ht="18" customHeight="1" x14ac:dyDescent="0.15">
      <c r="A3771" s="32" t="s">
        <v>697</v>
      </c>
      <c r="B3771" s="32" t="s">
        <v>702</v>
      </c>
      <c r="C3771" s="32" t="s">
        <v>32</v>
      </c>
      <c r="D3771" s="32" t="s">
        <v>148</v>
      </c>
      <c r="E3771" s="32" t="s">
        <v>149</v>
      </c>
      <c r="F3771" s="32" t="s">
        <v>274</v>
      </c>
      <c r="G3771" s="32"/>
      <c r="H3771" s="32" t="s">
        <v>703</v>
      </c>
      <c r="I3771" s="33">
        <v>3052000</v>
      </c>
      <c r="J3771" s="34">
        <v>41730</v>
      </c>
      <c r="K3771" s="35">
        <v>41820</v>
      </c>
      <c r="L3771" s="36">
        <v>42060</v>
      </c>
      <c r="M3771" s="36">
        <v>49115</v>
      </c>
      <c r="N3771" s="37">
        <v>36763</v>
      </c>
      <c r="O3771" s="37">
        <v>36581</v>
      </c>
      <c r="P3771" s="21">
        <v>1.508</v>
      </c>
      <c r="Q3771" s="33">
        <v>0</v>
      </c>
      <c r="R3771" s="33">
        <v>0</v>
      </c>
      <c r="S3771" s="33">
        <v>23012080</v>
      </c>
      <c r="T3771" s="33">
        <v>23012080</v>
      </c>
      <c r="U3771" s="33">
        <v>3052000000</v>
      </c>
    </row>
    <row r="3772" spans="1:21" ht="18" customHeight="1" x14ac:dyDescent="0.15">
      <c r="A3772" s="32" t="s">
        <v>697</v>
      </c>
      <c r="B3772" s="32" t="s">
        <v>702</v>
      </c>
      <c r="C3772" s="32" t="s">
        <v>32</v>
      </c>
      <c r="D3772" s="32" t="s">
        <v>148</v>
      </c>
      <c r="E3772" s="32" t="s">
        <v>149</v>
      </c>
      <c r="F3772" s="32" t="s">
        <v>289</v>
      </c>
      <c r="G3772" s="32"/>
      <c r="H3772" s="32" t="s">
        <v>703</v>
      </c>
      <c r="I3772" s="33">
        <v>140000</v>
      </c>
      <c r="J3772" s="34">
        <v>41730</v>
      </c>
      <c r="K3772" s="35">
        <v>42087</v>
      </c>
      <c r="L3772" s="36">
        <v>42241</v>
      </c>
      <c r="M3772" s="36">
        <v>45735</v>
      </c>
      <c r="N3772" s="37">
        <v>36763</v>
      </c>
      <c r="O3772" s="37">
        <v>36581</v>
      </c>
      <c r="P3772" s="21">
        <v>0.435</v>
      </c>
      <c r="Q3772" s="33">
        <v>0</v>
      </c>
      <c r="R3772" s="33">
        <v>0</v>
      </c>
      <c r="S3772" s="33">
        <v>304500</v>
      </c>
      <c r="T3772" s="33">
        <v>304500</v>
      </c>
      <c r="U3772" s="33">
        <v>140000000</v>
      </c>
    </row>
    <row r="3773" spans="1:21" ht="18" customHeight="1" x14ac:dyDescent="0.15">
      <c r="A3773" s="32" t="s">
        <v>697</v>
      </c>
      <c r="B3773" s="32" t="s">
        <v>702</v>
      </c>
      <c r="C3773" s="32" t="s">
        <v>32</v>
      </c>
      <c r="D3773" s="32" t="s">
        <v>148</v>
      </c>
      <c r="E3773" s="32" t="s">
        <v>149</v>
      </c>
      <c r="F3773" s="32" t="s">
        <v>296</v>
      </c>
      <c r="G3773" s="32"/>
      <c r="H3773" s="32" t="s">
        <v>703</v>
      </c>
      <c r="I3773" s="33">
        <v>3052000</v>
      </c>
      <c r="J3773" s="34">
        <v>42095</v>
      </c>
      <c r="K3773" s="35">
        <v>42181</v>
      </c>
      <c r="L3773" s="36">
        <v>42425</v>
      </c>
      <c r="M3773" s="36">
        <v>49480</v>
      </c>
      <c r="N3773" s="37">
        <v>36763</v>
      </c>
      <c r="O3773" s="37">
        <v>36581</v>
      </c>
      <c r="P3773" s="21">
        <v>1.2929999999999999</v>
      </c>
      <c r="Q3773" s="33">
        <v>0</v>
      </c>
      <c r="R3773" s="33">
        <v>0</v>
      </c>
      <c r="S3773" s="33">
        <v>19731180</v>
      </c>
      <c r="T3773" s="33">
        <v>19731180</v>
      </c>
      <c r="U3773" s="33">
        <v>3052000000</v>
      </c>
    </row>
    <row r="3774" spans="1:21" ht="18" customHeight="1" x14ac:dyDescent="0.15">
      <c r="A3774" s="32" t="s">
        <v>697</v>
      </c>
      <c r="B3774" s="32" t="s">
        <v>702</v>
      </c>
      <c r="C3774" s="32" t="s">
        <v>32</v>
      </c>
      <c r="D3774" s="32" t="s">
        <v>148</v>
      </c>
      <c r="E3774" s="32" t="s">
        <v>149</v>
      </c>
      <c r="F3774" s="32" t="s">
        <v>306</v>
      </c>
      <c r="G3774" s="32"/>
      <c r="H3774" s="32" t="s">
        <v>704</v>
      </c>
      <c r="I3774" s="33">
        <v>1372000</v>
      </c>
      <c r="J3774" s="34">
        <v>42095</v>
      </c>
      <c r="K3774" s="35">
        <v>42360</v>
      </c>
      <c r="L3774" s="36">
        <v>42607</v>
      </c>
      <c r="M3774" s="36">
        <v>46010</v>
      </c>
      <c r="N3774" s="37">
        <v>36763</v>
      </c>
      <c r="O3774" s="37">
        <v>36581</v>
      </c>
      <c r="P3774" s="21">
        <v>0.44400000000000001</v>
      </c>
      <c r="Q3774" s="33">
        <v>0</v>
      </c>
      <c r="R3774" s="33">
        <v>0</v>
      </c>
      <c r="S3774" s="33">
        <v>3045840</v>
      </c>
      <c r="T3774" s="33">
        <v>3045840</v>
      </c>
      <c r="U3774" s="33">
        <v>1372000000</v>
      </c>
    </row>
    <row r="3775" spans="1:21" ht="18" customHeight="1" x14ac:dyDescent="0.15">
      <c r="A3775" s="32" t="s">
        <v>697</v>
      </c>
      <c r="B3775" s="32" t="s">
        <v>702</v>
      </c>
      <c r="C3775" s="32" t="s">
        <v>32</v>
      </c>
      <c r="D3775" s="32" t="s">
        <v>148</v>
      </c>
      <c r="E3775" s="32" t="s">
        <v>149</v>
      </c>
      <c r="F3775" s="32" t="s">
        <v>310</v>
      </c>
      <c r="G3775" s="32"/>
      <c r="H3775" s="32" t="s">
        <v>703</v>
      </c>
      <c r="I3775" s="33">
        <v>780000</v>
      </c>
      <c r="J3775" s="34">
        <v>42095</v>
      </c>
      <c r="K3775" s="35">
        <v>42447</v>
      </c>
      <c r="L3775" s="36">
        <v>42607</v>
      </c>
      <c r="M3775" s="36">
        <v>46100</v>
      </c>
      <c r="N3775" s="37">
        <v>36763</v>
      </c>
      <c r="O3775" s="37">
        <v>36581</v>
      </c>
      <c r="P3775" s="21">
        <v>6.5000000000000002E-2</v>
      </c>
      <c r="Q3775" s="33">
        <v>0</v>
      </c>
      <c r="R3775" s="33">
        <v>0</v>
      </c>
      <c r="S3775" s="33">
        <v>253500</v>
      </c>
      <c r="T3775" s="33">
        <v>253500</v>
      </c>
      <c r="U3775" s="33">
        <v>780000000</v>
      </c>
    </row>
    <row r="3776" spans="1:21" ht="18" customHeight="1" x14ac:dyDescent="0.15">
      <c r="A3776" s="32" t="s">
        <v>697</v>
      </c>
      <c r="B3776" s="32" t="s">
        <v>702</v>
      </c>
      <c r="C3776" s="32" t="s">
        <v>32</v>
      </c>
      <c r="D3776" s="32" t="s">
        <v>148</v>
      </c>
      <c r="E3776" s="32" t="s">
        <v>149</v>
      </c>
      <c r="F3776" s="32" t="s">
        <v>316</v>
      </c>
      <c r="G3776" s="32"/>
      <c r="H3776" s="32" t="s">
        <v>704</v>
      </c>
      <c r="I3776" s="33">
        <v>1190000</v>
      </c>
      <c r="J3776" s="34">
        <v>42461</v>
      </c>
      <c r="K3776" s="35">
        <v>42545</v>
      </c>
      <c r="L3776" s="36">
        <v>42790</v>
      </c>
      <c r="M3776" s="36">
        <v>46192</v>
      </c>
      <c r="N3776" s="37">
        <v>36763</v>
      </c>
      <c r="O3776" s="37">
        <v>36581</v>
      </c>
      <c r="P3776" s="21">
        <v>0.05</v>
      </c>
      <c r="Q3776" s="33">
        <v>0</v>
      </c>
      <c r="R3776" s="33">
        <v>0</v>
      </c>
      <c r="S3776" s="33">
        <v>297500</v>
      </c>
      <c r="T3776" s="33">
        <v>297500</v>
      </c>
      <c r="U3776" s="33">
        <v>1190000000</v>
      </c>
    </row>
    <row r="3777" spans="1:21" ht="18" customHeight="1" x14ac:dyDescent="0.15">
      <c r="A3777" s="32" t="s">
        <v>697</v>
      </c>
      <c r="B3777" s="32" t="s">
        <v>702</v>
      </c>
      <c r="C3777" s="32" t="s">
        <v>32</v>
      </c>
      <c r="D3777" s="32" t="s">
        <v>148</v>
      </c>
      <c r="E3777" s="32" t="s">
        <v>149</v>
      </c>
      <c r="F3777" s="32" t="s">
        <v>317</v>
      </c>
      <c r="G3777" s="32"/>
      <c r="H3777" s="32" t="s">
        <v>703</v>
      </c>
      <c r="I3777" s="33">
        <v>3052000</v>
      </c>
      <c r="J3777" s="34">
        <v>42461</v>
      </c>
      <c r="K3777" s="35">
        <v>42571</v>
      </c>
      <c r="L3777" s="36">
        <v>42791</v>
      </c>
      <c r="M3777" s="36">
        <v>49846</v>
      </c>
      <c r="N3777" s="37">
        <v>36763</v>
      </c>
      <c r="O3777" s="37">
        <v>36581</v>
      </c>
      <c r="P3777" s="21">
        <v>0.18</v>
      </c>
      <c r="Q3777" s="33">
        <v>0</v>
      </c>
      <c r="R3777" s="33">
        <v>0</v>
      </c>
      <c r="S3777" s="33">
        <v>2746800</v>
      </c>
      <c r="T3777" s="33">
        <v>2746800</v>
      </c>
      <c r="U3777" s="33">
        <v>3052000000</v>
      </c>
    </row>
    <row r="3778" spans="1:21" ht="18" customHeight="1" x14ac:dyDescent="0.15">
      <c r="A3778" s="32" t="s">
        <v>697</v>
      </c>
      <c r="B3778" s="32" t="s">
        <v>702</v>
      </c>
      <c r="C3778" s="32" t="s">
        <v>32</v>
      </c>
      <c r="D3778" s="32" t="s">
        <v>148</v>
      </c>
      <c r="E3778" s="32" t="s">
        <v>149</v>
      </c>
      <c r="F3778" s="32" t="s">
        <v>328</v>
      </c>
      <c r="G3778" s="32"/>
      <c r="H3778" s="32" t="s">
        <v>705</v>
      </c>
      <c r="I3778" s="33">
        <v>2102000</v>
      </c>
      <c r="J3778" s="34">
        <v>42461</v>
      </c>
      <c r="K3778" s="35">
        <v>42821</v>
      </c>
      <c r="L3778" s="36">
        <v>42972</v>
      </c>
      <c r="M3778" s="36">
        <v>46465</v>
      </c>
      <c r="N3778" s="37">
        <v>36763</v>
      </c>
      <c r="O3778" s="37">
        <v>36581</v>
      </c>
      <c r="P3778" s="21">
        <v>0.21</v>
      </c>
      <c r="Q3778" s="33">
        <v>0</v>
      </c>
      <c r="R3778" s="33">
        <v>0</v>
      </c>
      <c r="S3778" s="33">
        <v>2207100</v>
      </c>
      <c r="T3778" s="33">
        <v>2207100</v>
      </c>
      <c r="U3778" s="33">
        <v>2102000000</v>
      </c>
    </row>
    <row r="3779" spans="1:21" ht="18" customHeight="1" x14ac:dyDescent="0.15">
      <c r="A3779" s="32" t="s">
        <v>697</v>
      </c>
      <c r="B3779" s="32" t="s">
        <v>702</v>
      </c>
      <c r="C3779" s="32" t="s">
        <v>32</v>
      </c>
      <c r="D3779" s="32" t="s">
        <v>148</v>
      </c>
      <c r="E3779" s="32" t="s">
        <v>149</v>
      </c>
      <c r="F3779" s="32" t="s">
        <v>328</v>
      </c>
      <c r="G3779" s="32"/>
      <c r="H3779" s="32" t="s">
        <v>703</v>
      </c>
      <c r="I3779" s="33">
        <v>648000</v>
      </c>
      <c r="J3779" s="34">
        <v>42461</v>
      </c>
      <c r="K3779" s="35">
        <v>42821</v>
      </c>
      <c r="L3779" s="36">
        <v>42972</v>
      </c>
      <c r="M3779" s="36">
        <v>46465</v>
      </c>
      <c r="N3779" s="37">
        <v>36763</v>
      </c>
      <c r="O3779" s="37">
        <v>36581</v>
      </c>
      <c r="P3779" s="21">
        <v>0.21</v>
      </c>
      <c r="Q3779" s="33">
        <v>0</v>
      </c>
      <c r="R3779" s="33">
        <v>0</v>
      </c>
      <c r="S3779" s="33">
        <v>680400</v>
      </c>
      <c r="T3779" s="33">
        <v>680400</v>
      </c>
      <c r="U3779" s="33">
        <v>648000000</v>
      </c>
    </row>
    <row r="3780" spans="1:21" ht="18" customHeight="1" x14ac:dyDescent="0.15">
      <c r="A3780" s="32" t="s">
        <v>697</v>
      </c>
      <c r="B3780" s="32" t="s">
        <v>702</v>
      </c>
      <c r="C3780" s="32" t="s">
        <v>32</v>
      </c>
      <c r="D3780" s="32" t="s">
        <v>148</v>
      </c>
      <c r="E3780" s="32" t="s">
        <v>149</v>
      </c>
      <c r="F3780" s="32" t="s">
        <v>344</v>
      </c>
      <c r="G3780" s="32"/>
      <c r="H3780" s="32" t="s">
        <v>703</v>
      </c>
      <c r="I3780" s="33">
        <v>3052000</v>
      </c>
      <c r="J3780" s="34">
        <v>42826</v>
      </c>
      <c r="K3780" s="35">
        <v>43157</v>
      </c>
      <c r="L3780" s="36">
        <v>43336</v>
      </c>
      <c r="M3780" s="36">
        <v>46741</v>
      </c>
      <c r="N3780" s="37">
        <v>36763</v>
      </c>
      <c r="O3780" s="37">
        <v>36581</v>
      </c>
      <c r="P3780" s="21">
        <v>0.2</v>
      </c>
      <c r="Q3780" s="33">
        <v>0</v>
      </c>
      <c r="R3780" s="33">
        <v>0</v>
      </c>
      <c r="S3780" s="33">
        <v>3052000</v>
      </c>
      <c r="T3780" s="33">
        <v>3052000</v>
      </c>
      <c r="U3780" s="33">
        <v>3052000000</v>
      </c>
    </row>
    <row r="3781" spans="1:21" ht="18" customHeight="1" x14ac:dyDescent="0.15">
      <c r="A3781" s="32" t="s">
        <v>697</v>
      </c>
      <c r="B3781" s="32" t="s">
        <v>702</v>
      </c>
      <c r="C3781" s="32" t="s">
        <v>32</v>
      </c>
      <c r="D3781" s="32" t="s">
        <v>148</v>
      </c>
      <c r="E3781" s="32" t="s">
        <v>149</v>
      </c>
      <c r="F3781" s="32" t="s">
        <v>345</v>
      </c>
      <c r="G3781" s="32"/>
      <c r="H3781" s="32" t="s">
        <v>703</v>
      </c>
      <c r="I3781" s="33">
        <v>228000</v>
      </c>
      <c r="J3781" s="34">
        <v>42826</v>
      </c>
      <c r="K3781" s="35">
        <v>43186</v>
      </c>
      <c r="L3781" s="36">
        <v>43336</v>
      </c>
      <c r="M3781" s="36">
        <v>46829</v>
      </c>
      <c r="N3781" s="37">
        <v>36763</v>
      </c>
      <c r="O3781" s="37">
        <v>36581</v>
      </c>
      <c r="P3781" s="21">
        <v>0.17499999999999999</v>
      </c>
      <c r="Q3781" s="33">
        <v>0</v>
      </c>
      <c r="R3781" s="33">
        <v>0</v>
      </c>
      <c r="S3781" s="33">
        <v>199500</v>
      </c>
      <c r="T3781" s="33">
        <v>199500</v>
      </c>
      <c r="U3781" s="33">
        <v>228000000</v>
      </c>
    </row>
    <row r="3782" spans="1:21" ht="18" customHeight="1" x14ac:dyDescent="0.15">
      <c r="A3782" s="32" t="s">
        <v>697</v>
      </c>
      <c r="B3782" s="32" t="s">
        <v>702</v>
      </c>
      <c r="C3782" s="32" t="s">
        <v>32</v>
      </c>
      <c r="D3782" s="32" t="s">
        <v>148</v>
      </c>
      <c r="E3782" s="32" t="s">
        <v>149</v>
      </c>
      <c r="F3782" s="32" t="s">
        <v>345</v>
      </c>
      <c r="G3782" s="32"/>
      <c r="H3782" s="32" t="s">
        <v>704</v>
      </c>
      <c r="I3782" s="33">
        <v>140000</v>
      </c>
      <c r="J3782" s="34">
        <v>42826</v>
      </c>
      <c r="K3782" s="35">
        <v>43186</v>
      </c>
      <c r="L3782" s="36">
        <v>43336</v>
      </c>
      <c r="M3782" s="36">
        <v>46829</v>
      </c>
      <c r="N3782" s="37">
        <v>36763</v>
      </c>
      <c r="O3782" s="37">
        <v>36581</v>
      </c>
      <c r="P3782" s="21">
        <v>0.17499999999999999</v>
      </c>
      <c r="Q3782" s="33">
        <v>0</v>
      </c>
      <c r="R3782" s="33">
        <v>0</v>
      </c>
      <c r="S3782" s="33">
        <v>122500</v>
      </c>
      <c r="T3782" s="33">
        <v>122500</v>
      </c>
      <c r="U3782" s="33">
        <v>140000000</v>
      </c>
    </row>
    <row r="3783" spans="1:21" ht="18" customHeight="1" x14ac:dyDescent="0.15">
      <c r="A3783" s="32" t="s">
        <v>697</v>
      </c>
      <c r="B3783" s="32" t="s">
        <v>702</v>
      </c>
      <c r="C3783" s="32" t="s">
        <v>32</v>
      </c>
      <c r="D3783" s="32" t="s">
        <v>148</v>
      </c>
      <c r="E3783" s="32" t="s">
        <v>149</v>
      </c>
      <c r="F3783" s="32" t="s">
        <v>345</v>
      </c>
      <c r="G3783" s="32"/>
      <c r="H3783" s="32" t="s">
        <v>706</v>
      </c>
      <c r="I3783" s="33">
        <v>700000</v>
      </c>
      <c r="J3783" s="34">
        <v>42826</v>
      </c>
      <c r="K3783" s="35">
        <v>43186</v>
      </c>
      <c r="L3783" s="36">
        <v>43336</v>
      </c>
      <c r="M3783" s="36">
        <v>46829</v>
      </c>
      <c r="N3783" s="37">
        <v>36763</v>
      </c>
      <c r="O3783" s="37">
        <v>36581</v>
      </c>
      <c r="P3783" s="21">
        <v>0.17499999999999999</v>
      </c>
      <c r="Q3783" s="33">
        <v>0</v>
      </c>
      <c r="R3783" s="33">
        <v>0</v>
      </c>
      <c r="S3783" s="33">
        <v>612500</v>
      </c>
      <c r="T3783" s="33">
        <v>612500</v>
      </c>
      <c r="U3783" s="33">
        <v>700000000</v>
      </c>
    </row>
    <row r="3784" spans="1:21" ht="18" customHeight="1" x14ac:dyDescent="0.15">
      <c r="A3784" s="32" t="s">
        <v>697</v>
      </c>
      <c r="B3784" s="32" t="s">
        <v>702</v>
      </c>
      <c r="C3784" s="32" t="s">
        <v>32</v>
      </c>
      <c r="D3784" s="32" t="s">
        <v>148</v>
      </c>
      <c r="E3784" s="32" t="s">
        <v>149</v>
      </c>
      <c r="F3784" s="32" t="s">
        <v>354</v>
      </c>
      <c r="G3784" s="32"/>
      <c r="H3784" s="32" t="s">
        <v>703</v>
      </c>
      <c r="I3784" s="33">
        <v>1120000</v>
      </c>
      <c r="J3784" s="34">
        <v>39539</v>
      </c>
      <c r="K3784" s="35">
        <v>43370</v>
      </c>
      <c r="L3784" s="36">
        <v>43521</v>
      </c>
      <c r="M3784" s="36">
        <v>46924</v>
      </c>
      <c r="N3784" s="37">
        <v>36763</v>
      </c>
      <c r="O3784" s="37">
        <v>36581</v>
      </c>
      <c r="P3784" s="21">
        <v>0.22</v>
      </c>
      <c r="Q3784" s="33">
        <v>0</v>
      </c>
      <c r="R3784" s="33">
        <v>0</v>
      </c>
      <c r="S3784" s="33">
        <v>1232000</v>
      </c>
      <c r="T3784" s="33">
        <v>1232000</v>
      </c>
      <c r="U3784" s="33">
        <v>1120000000</v>
      </c>
    </row>
    <row r="3785" spans="1:21" ht="18" customHeight="1" x14ac:dyDescent="0.15">
      <c r="A3785" s="32" t="s">
        <v>697</v>
      </c>
      <c r="B3785" s="32" t="s">
        <v>702</v>
      </c>
      <c r="C3785" s="32" t="s">
        <v>32</v>
      </c>
      <c r="D3785" s="32" t="s">
        <v>148</v>
      </c>
      <c r="E3785" s="32" t="s">
        <v>149</v>
      </c>
      <c r="F3785" s="32" t="s">
        <v>354</v>
      </c>
      <c r="G3785" s="32"/>
      <c r="H3785" s="32" t="s">
        <v>703</v>
      </c>
      <c r="I3785" s="33">
        <v>980000</v>
      </c>
      <c r="J3785" s="34">
        <v>39539</v>
      </c>
      <c r="K3785" s="35">
        <v>43370</v>
      </c>
      <c r="L3785" s="36">
        <v>43521</v>
      </c>
      <c r="M3785" s="36">
        <v>46924</v>
      </c>
      <c r="N3785" s="37">
        <v>36763</v>
      </c>
      <c r="O3785" s="37">
        <v>36581</v>
      </c>
      <c r="P3785" s="21">
        <v>0.22</v>
      </c>
      <c r="Q3785" s="33">
        <v>0</v>
      </c>
      <c r="R3785" s="33">
        <v>0</v>
      </c>
      <c r="S3785" s="33">
        <v>1078000</v>
      </c>
      <c r="T3785" s="33">
        <v>1078000</v>
      </c>
      <c r="U3785" s="33">
        <v>980000000</v>
      </c>
    </row>
    <row r="3786" spans="1:21" ht="18" customHeight="1" x14ac:dyDescent="0.15">
      <c r="A3786" s="32" t="s">
        <v>697</v>
      </c>
      <c r="B3786" s="32" t="s">
        <v>702</v>
      </c>
      <c r="C3786" s="32" t="s">
        <v>32</v>
      </c>
      <c r="D3786" s="32" t="s">
        <v>148</v>
      </c>
      <c r="E3786" s="32" t="s">
        <v>149</v>
      </c>
      <c r="F3786" s="32" t="s">
        <v>649</v>
      </c>
      <c r="G3786" s="32"/>
      <c r="H3786" s="32" t="s">
        <v>707</v>
      </c>
      <c r="I3786" s="33">
        <v>1940000</v>
      </c>
      <c r="J3786" s="34">
        <v>43191</v>
      </c>
      <c r="K3786" s="35">
        <v>43403</v>
      </c>
      <c r="L3786" s="36">
        <v>43521</v>
      </c>
      <c r="M3786" s="36">
        <v>45189</v>
      </c>
      <c r="N3786" s="37">
        <v>36763</v>
      </c>
      <c r="O3786" s="37">
        <v>36581</v>
      </c>
      <c r="P3786" s="21">
        <v>0.02</v>
      </c>
      <c r="Q3786" s="33">
        <v>1940000000</v>
      </c>
      <c r="R3786" s="33">
        <v>0</v>
      </c>
      <c r="S3786" s="33">
        <v>221413</v>
      </c>
      <c r="T3786" s="33">
        <v>0</v>
      </c>
      <c r="U3786" s="33">
        <v>1940000000</v>
      </c>
    </row>
    <row r="3787" spans="1:21" ht="18" customHeight="1" x14ac:dyDescent="0.15">
      <c r="A3787" s="32" t="s">
        <v>697</v>
      </c>
      <c r="B3787" s="32" t="s">
        <v>702</v>
      </c>
      <c r="C3787" s="32" t="s">
        <v>32</v>
      </c>
      <c r="D3787" s="32" t="s">
        <v>148</v>
      </c>
      <c r="E3787" s="32" t="s">
        <v>149</v>
      </c>
      <c r="F3787" s="32" t="s">
        <v>365</v>
      </c>
      <c r="G3787" s="32"/>
      <c r="H3787" s="32" t="s">
        <v>703</v>
      </c>
      <c r="I3787" s="33">
        <v>300000</v>
      </c>
      <c r="J3787" s="34">
        <v>43191</v>
      </c>
      <c r="K3787" s="35">
        <v>43551</v>
      </c>
      <c r="L3787" s="36">
        <v>43700</v>
      </c>
      <c r="M3787" s="36">
        <v>47107</v>
      </c>
      <c r="N3787" s="37">
        <v>36763</v>
      </c>
      <c r="O3787" s="37">
        <v>36581</v>
      </c>
      <c r="P3787" s="21">
        <v>8.5000000000000006E-2</v>
      </c>
      <c r="Q3787" s="33">
        <v>0</v>
      </c>
      <c r="R3787" s="33">
        <v>0</v>
      </c>
      <c r="S3787" s="33">
        <v>127500</v>
      </c>
      <c r="T3787" s="33">
        <v>127500</v>
      </c>
      <c r="U3787" s="33">
        <v>300000000</v>
      </c>
    </row>
    <row r="3788" spans="1:21" ht="18" customHeight="1" x14ac:dyDescent="0.15">
      <c r="A3788" s="32" t="s">
        <v>697</v>
      </c>
      <c r="B3788" s="32" t="s">
        <v>702</v>
      </c>
      <c r="C3788" s="32" t="s">
        <v>32</v>
      </c>
      <c r="D3788" s="32" t="s">
        <v>148</v>
      </c>
      <c r="E3788" s="32" t="s">
        <v>149</v>
      </c>
      <c r="F3788" s="32" t="s">
        <v>365</v>
      </c>
      <c r="G3788" s="32"/>
      <c r="H3788" s="32" t="s">
        <v>704</v>
      </c>
      <c r="I3788" s="33">
        <v>200000</v>
      </c>
      <c r="J3788" s="34">
        <v>43191</v>
      </c>
      <c r="K3788" s="35">
        <v>43551</v>
      </c>
      <c r="L3788" s="36">
        <v>43700</v>
      </c>
      <c r="M3788" s="36">
        <v>47107</v>
      </c>
      <c r="N3788" s="37">
        <v>36763</v>
      </c>
      <c r="O3788" s="37">
        <v>36581</v>
      </c>
      <c r="P3788" s="21">
        <v>8.5000000000000006E-2</v>
      </c>
      <c r="Q3788" s="33">
        <v>0</v>
      </c>
      <c r="R3788" s="33">
        <v>0</v>
      </c>
      <c r="S3788" s="33">
        <v>85000</v>
      </c>
      <c r="T3788" s="33">
        <v>85000</v>
      </c>
      <c r="U3788" s="33">
        <v>200000000</v>
      </c>
    </row>
    <row r="3789" spans="1:21" ht="18" customHeight="1" x14ac:dyDescent="0.15">
      <c r="A3789" s="32" t="s">
        <v>697</v>
      </c>
      <c r="B3789" s="32" t="s">
        <v>702</v>
      </c>
      <c r="C3789" s="32" t="s">
        <v>32</v>
      </c>
      <c r="D3789" s="32" t="s">
        <v>148</v>
      </c>
      <c r="E3789" s="32" t="s">
        <v>149</v>
      </c>
      <c r="F3789" s="32" t="s">
        <v>365</v>
      </c>
      <c r="G3789" s="32"/>
      <c r="H3789" s="32" t="s">
        <v>706</v>
      </c>
      <c r="I3789" s="33">
        <v>800000</v>
      </c>
      <c r="J3789" s="34">
        <v>43191</v>
      </c>
      <c r="K3789" s="35">
        <v>43551</v>
      </c>
      <c r="L3789" s="36">
        <v>43700</v>
      </c>
      <c r="M3789" s="36">
        <v>47107</v>
      </c>
      <c r="N3789" s="37">
        <v>36763</v>
      </c>
      <c r="O3789" s="37">
        <v>36581</v>
      </c>
      <c r="P3789" s="21">
        <v>8.5000000000000006E-2</v>
      </c>
      <c r="Q3789" s="33">
        <v>0</v>
      </c>
      <c r="R3789" s="33">
        <v>0</v>
      </c>
      <c r="S3789" s="33">
        <v>340000</v>
      </c>
      <c r="T3789" s="33">
        <v>340000</v>
      </c>
      <c r="U3789" s="33">
        <v>800000000</v>
      </c>
    </row>
    <row r="3790" spans="1:21" ht="18" customHeight="1" x14ac:dyDescent="0.15">
      <c r="A3790" s="32" t="s">
        <v>697</v>
      </c>
      <c r="B3790" s="32" t="s">
        <v>702</v>
      </c>
      <c r="C3790" s="32" t="s">
        <v>32</v>
      </c>
      <c r="D3790" s="32" t="s">
        <v>148</v>
      </c>
      <c r="E3790" s="32" t="s">
        <v>149</v>
      </c>
      <c r="F3790" s="32" t="s">
        <v>368</v>
      </c>
      <c r="G3790" s="32"/>
      <c r="H3790" s="32" t="s">
        <v>703</v>
      </c>
      <c r="I3790" s="33">
        <v>1050000</v>
      </c>
      <c r="J3790" s="34">
        <v>39904</v>
      </c>
      <c r="K3790" s="35">
        <v>43641</v>
      </c>
      <c r="L3790" s="36">
        <v>43886</v>
      </c>
      <c r="M3790" s="36">
        <v>47196</v>
      </c>
      <c r="N3790" s="37">
        <v>36763</v>
      </c>
      <c r="O3790" s="37">
        <v>36581</v>
      </c>
      <c r="P3790" s="21">
        <v>0.05</v>
      </c>
      <c r="Q3790" s="33">
        <v>0</v>
      </c>
      <c r="R3790" s="33">
        <v>0</v>
      </c>
      <c r="S3790" s="33">
        <v>262500</v>
      </c>
      <c r="T3790" s="33">
        <v>262500</v>
      </c>
      <c r="U3790" s="33">
        <v>1050000000</v>
      </c>
    </row>
    <row r="3791" spans="1:21" ht="18" customHeight="1" x14ac:dyDescent="0.15">
      <c r="A3791" s="32" t="s">
        <v>697</v>
      </c>
      <c r="B3791" s="32" t="s">
        <v>702</v>
      </c>
      <c r="C3791" s="32" t="s">
        <v>32</v>
      </c>
      <c r="D3791" s="32" t="s">
        <v>148</v>
      </c>
      <c r="E3791" s="32" t="s">
        <v>149</v>
      </c>
      <c r="F3791" s="32" t="s">
        <v>368</v>
      </c>
      <c r="G3791" s="32"/>
      <c r="H3791" s="32" t="s">
        <v>703</v>
      </c>
      <c r="I3791" s="33">
        <v>1050000</v>
      </c>
      <c r="J3791" s="34">
        <v>39904</v>
      </c>
      <c r="K3791" s="35">
        <v>43641</v>
      </c>
      <c r="L3791" s="36">
        <v>43886</v>
      </c>
      <c r="M3791" s="36">
        <v>47196</v>
      </c>
      <c r="N3791" s="37">
        <v>36763</v>
      </c>
      <c r="O3791" s="37">
        <v>36581</v>
      </c>
      <c r="P3791" s="21">
        <v>0.05</v>
      </c>
      <c r="Q3791" s="33">
        <v>0</v>
      </c>
      <c r="R3791" s="33">
        <v>0</v>
      </c>
      <c r="S3791" s="33">
        <v>262500</v>
      </c>
      <c r="T3791" s="33">
        <v>262500</v>
      </c>
      <c r="U3791" s="33">
        <v>1050000000</v>
      </c>
    </row>
    <row r="3792" spans="1:21" ht="18" customHeight="1" x14ac:dyDescent="0.15">
      <c r="A3792" s="32" t="s">
        <v>697</v>
      </c>
      <c r="B3792" s="32" t="s">
        <v>702</v>
      </c>
      <c r="C3792" s="32" t="s">
        <v>32</v>
      </c>
      <c r="D3792" s="32" t="s">
        <v>148</v>
      </c>
      <c r="E3792" s="32" t="s">
        <v>149</v>
      </c>
      <c r="F3792" s="32" t="s">
        <v>650</v>
      </c>
      <c r="G3792" s="32"/>
      <c r="H3792" s="32" t="s">
        <v>707</v>
      </c>
      <c r="I3792" s="33">
        <v>2400000</v>
      </c>
      <c r="J3792" s="34">
        <v>43556</v>
      </c>
      <c r="K3792" s="35">
        <v>43768</v>
      </c>
      <c r="L3792" s="36">
        <v>43886</v>
      </c>
      <c r="M3792" s="36">
        <v>45555</v>
      </c>
      <c r="N3792" s="37">
        <v>36763</v>
      </c>
      <c r="O3792" s="37">
        <v>36581</v>
      </c>
      <c r="P3792" s="21">
        <v>1E-3</v>
      </c>
      <c r="Q3792" s="33">
        <v>0</v>
      </c>
      <c r="R3792" s="33">
        <v>0</v>
      </c>
      <c r="S3792" s="33">
        <v>12000</v>
      </c>
      <c r="T3792" s="33">
        <v>12000</v>
      </c>
      <c r="U3792" s="33">
        <v>2400000000</v>
      </c>
    </row>
    <row r="3793" spans="1:21" ht="18" customHeight="1" x14ac:dyDescent="0.15">
      <c r="A3793" s="32" t="s">
        <v>697</v>
      </c>
      <c r="B3793" s="32" t="s">
        <v>702</v>
      </c>
      <c r="C3793" s="32" t="s">
        <v>32</v>
      </c>
      <c r="D3793" s="32" t="s">
        <v>148</v>
      </c>
      <c r="E3793" s="32" t="s">
        <v>149</v>
      </c>
      <c r="F3793" s="32" t="s">
        <v>382</v>
      </c>
      <c r="G3793" s="32"/>
      <c r="H3793" s="32" t="s">
        <v>703</v>
      </c>
      <c r="I3793" s="33">
        <v>1560000</v>
      </c>
      <c r="J3793" s="34">
        <v>43556</v>
      </c>
      <c r="K3793" s="35">
        <v>43915</v>
      </c>
      <c r="L3793" s="36">
        <v>44068</v>
      </c>
      <c r="M3793" s="36">
        <v>47472</v>
      </c>
      <c r="N3793" s="37">
        <v>36763</v>
      </c>
      <c r="O3793" s="37">
        <v>36581</v>
      </c>
      <c r="P3793" s="21">
        <v>8.5000000000000006E-2</v>
      </c>
      <c r="Q3793" s="33">
        <v>0</v>
      </c>
      <c r="R3793" s="33">
        <v>0</v>
      </c>
      <c r="S3793" s="33">
        <v>663000</v>
      </c>
      <c r="T3793" s="33">
        <v>663000</v>
      </c>
      <c r="U3793" s="33">
        <v>1560000000</v>
      </c>
    </row>
    <row r="3794" spans="1:21" ht="18" customHeight="1" x14ac:dyDescent="0.15">
      <c r="A3794" s="32" t="s">
        <v>697</v>
      </c>
      <c r="B3794" s="32" t="s">
        <v>702</v>
      </c>
      <c r="C3794" s="32" t="s">
        <v>32</v>
      </c>
      <c r="D3794" s="32" t="s">
        <v>148</v>
      </c>
      <c r="E3794" s="32" t="s">
        <v>149</v>
      </c>
      <c r="F3794" s="32" t="s">
        <v>382</v>
      </c>
      <c r="G3794" s="32"/>
      <c r="H3794" s="32" t="s">
        <v>704</v>
      </c>
      <c r="I3794" s="33">
        <v>210000</v>
      </c>
      <c r="J3794" s="34">
        <v>43556</v>
      </c>
      <c r="K3794" s="35">
        <v>43915</v>
      </c>
      <c r="L3794" s="36">
        <v>44068</v>
      </c>
      <c r="M3794" s="36">
        <v>47472</v>
      </c>
      <c r="N3794" s="37">
        <v>36763</v>
      </c>
      <c r="O3794" s="37">
        <v>36581</v>
      </c>
      <c r="P3794" s="21">
        <v>8.5000000000000006E-2</v>
      </c>
      <c r="Q3794" s="33">
        <v>0</v>
      </c>
      <c r="R3794" s="33">
        <v>0</v>
      </c>
      <c r="S3794" s="33">
        <v>89250</v>
      </c>
      <c r="T3794" s="33">
        <v>89250</v>
      </c>
      <c r="U3794" s="33">
        <v>210000000</v>
      </c>
    </row>
    <row r="3795" spans="1:21" ht="18" customHeight="1" x14ac:dyDescent="0.15">
      <c r="A3795" s="32" t="s">
        <v>697</v>
      </c>
      <c r="B3795" s="32" t="s">
        <v>702</v>
      </c>
      <c r="C3795" s="32" t="s">
        <v>32</v>
      </c>
      <c r="D3795" s="32" t="s">
        <v>148</v>
      </c>
      <c r="E3795" s="32" t="s">
        <v>149</v>
      </c>
      <c r="F3795" s="32" t="s">
        <v>382</v>
      </c>
      <c r="G3795" s="32"/>
      <c r="H3795" s="32" t="s">
        <v>706</v>
      </c>
      <c r="I3795" s="33">
        <v>3400000</v>
      </c>
      <c r="J3795" s="34">
        <v>43556</v>
      </c>
      <c r="K3795" s="35">
        <v>43915</v>
      </c>
      <c r="L3795" s="36">
        <v>44068</v>
      </c>
      <c r="M3795" s="36">
        <v>47472</v>
      </c>
      <c r="N3795" s="37">
        <v>36763</v>
      </c>
      <c r="O3795" s="37">
        <v>36581</v>
      </c>
      <c r="P3795" s="21">
        <v>8.5000000000000006E-2</v>
      </c>
      <c r="Q3795" s="33">
        <v>0</v>
      </c>
      <c r="R3795" s="33">
        <v>0</v>
      </c>
      <c r="S3795" s="33">
        <v>1445000</v>
      </c>
      <c r="T3795" s="33">
        <v>1445000</v>
      </c>
      <c r="U3795" s="33">
        <v>3400000000</v>
      </c>
    </row>
    <row r="3796" spans="1:21" ht="18" customHeight="1" x14ac:dyDescent="0.15">
      <c r="A3796" s="32" t="s">
        <v>697</v>
      </c>
      <c r="B3796" s="32" t="s">
        <v>702</v>
      </c>
      <c r="C3796" s="32" t="s">
        <v>32</v>
      </c>
      <c r="D3796" s="32" t="s">
        <v>148</v>
      </c>
      <c r="E3796" s="32" t="s">
        <v>149</v>
      </c>
      <c r="F3796" s="32" t="s">
        <v>384</v>
      </c>
      <c r="G3796" s="32"/>
      <c r="H3796" s="32" t="s">
        <v>703</v>
      </c>
      <c r="I3796" s="33">
        <v>1050000</v>
      </c>
      <c r="J3796" s="34">
        <v>40269</v>
      </c>
      <c r="K3796" s="35">
        <v>44005</v>
      </c>
      <c r="L3796" s="36">
        <v>44252</v>
      </c>
      <c r="M3796" s="36">
        <v>47561</v>
      </c>
      <c r="N3796" s="37">
        <v>36763</v>
      </c>
      <c r="O3796" s="37">
        <v>36581</v>
      </c>
      <c r="P3796" s="21">
        <v>0.11</v>
      </c>
      <c r="Q3796" s="33">
        <v>0</v>
      </c>
      <c r="R3796" s="33">
        <v>0</v>
      </c>
      <c r="S3796" s="33">
        <v>577500</v>
      </c>
      <c r="T3796" s="33">
        <v>577500</v>
      </c>
      <c r="U3796" s="33">
        <v>1050000000</v>
      </c>
    </row>
    <row r="3797" spans="1:21" ht="18" customHeight="1" x14ac:dyDescent="0.15">
      <c r="A3797" s="32" t="s">
        <v>697</v>
      </c>
      <c r="B3797" s="32" t="s">
        <v>702</v>
      </c>
      <c r="C3797" s="32" t="s">
        <v>32</v>
      </c>
      <c r="D3797" s="32" t="s">
        <v>148</v>
      </c>
      <c r="E3797" s="32" t="s">
        <v>149</v>
      </c>
      <c r="F3797" s="32" t="s">
        <v>384</v>
      </c>
      <c r="G3797" s="32"/>
      <c r="H3797" s="32" t="s">
        <v>703</v>
      </c>
      <c r="I3797" s="33">
        <v>1086000</v>
      </c>
      <c r="J3797" s="34">
        <v>40269</v>
      </c>
      <c r="K3797" s="35">
        <v>44005</v>
      </c>
      <c r="L3797" s="36">
        <v>44252</v>
      </c>
      <c r="M3797" s="36">
        <v>47561</v>
      </c>
      <c r="N3797" s="37">
        <v>36763</v>
      </c>
      <c r="O3797" s="37">
        <v>36581</v>
      </c>
      <c r="P3797" s="21">
        <v>0.11</v>
      </c>
      <c r="Q3797" s="33">
        <v>0</v>
      </c>
      <c r="R3797" s="33">
        <v>0</v>
      </c>
      <c r="S3797" s="33">
        <v>597300</v>
      </c>
      <c r="T3797" s="33">
        <v>597300</v>
      </c>
      <c r="U3797" s="33">
        <v>1086000000</v>
      </c>
    </row>
    <row r="3798" spans="1:21" ht="18" customHeight="1" x14ac:dyDescent="0.15">
      <c r="A3798" s="32" t="s">
        <v>697</v>
      </c>
      <c r="B3798" s="32" t="s">
        <v>702</v>
      </c>
      <c r="C3798" s="32" t="s">
        <v>32</v>
      </c>
      <c r="D3798" s="32" t="s">
        <v>148</v>
      </c>
      <c r="E3798" s="32" t="s">
        <v>149</v>
      </c>
      <c r="F3798" s="32" t="s">
        <v>394</v>
      </c>
      <c r="G3798" s="32"/>
      <c r="H3798" s="32" t="s">
        <v>707</v>
      </c>
      <c r="I3798" s="33">
        <v>3100000</v>
      </c>
      <c r="J3798" s="34">
        <v>43922</v>
      </c>
      <c r="K3798" s="35">
        <v>44131</v>
      </c>
      <c r="L3798" s="36">
        <v>44252</v>
      </c>
      <c r="M3798" s="36">
        <v>45919</v>
      </c>
      <c r="N3798" s="37">
        <v>36763</v>
      </c>
      <c r="O3798" s="37">
        <v>36581</v>
      </c>
      <c r="P3798" s="21">
        <v>0.02</v>
      </c>
      <c r="Q3798" s="33">
        <v>0</v>
      </c>
      <c r="R3798" s="33">
        <v>0</v>
      </c>
      <c r="S3798" s="33">
        <v>310000</v>
      </c>
      <c r="T3798" s="33">
        <v>310000</v>
      </c>
      <c r="U3798" s="33">
        <v>3100000000</v>
      </c>
    </row>
    <row r="3799" spans="1:21" ht="18" customHeight="1" x14ac:dyDescent="0.15">
      <c r="A3799" s="32" t="s">
        <v>697</v>
      </c>
      <c r="B3799" s="32" t="s">
        <v>702</v>
      </c>
      <c r="C3799" s="32" t="s">
        <v>32</v>
      </c>
      <c r="D3799" s="32" t="s">
        <v>148</v>
      </c>
      <c r="E3799" s="32" t="s">
        <v>149</v>
      </c>
      <c r="F3799" s="32" t="s">
        <v>402</v>
      </c>
      <c r="G3799" s="32"/>
      <c r="H3799" s="32" t="s">
        <v>703</v>
      </c>
      <c r="I3799" s="33">
        <v>440000</v>
      </c>
      <c r="J3799" s="34">
        <v>43922</v>
      </c>
      <c r="K3799" s="35">
        <v>44278</v>
      </c>
      <c r="L3799" s="36">
        <v>44433</v>
      </c>
      <c r="M3799" s="36">
        <v>47837</v>
      </c>
      <c r="N3799" s="37">
        <v>36763</v>
      </c>
      <c r="O3799" s="37">
        <v>36581</v>
      </c>
      <c r="P3799" s="21">
        <v>0.17899999999999999</v>
      </c>
      <c r="Q3799" s="33">
        <v>0</v>
      </c>
      <c r="R3799" s="33">
        <v>0</v>
      </c>
      <c r="S3799" s="33">
        <v>393800</v>
      </c>
      <c r="T3799" s="33">
        <v>393800</v>
      </c>
      <c r="U3799" s="33">
        <v>440000000</v>
      </c>
    </row>
    <row r="3800" spans="1:21" ht="18" customHeight="1" x14ac:dyDescent="0.15">
      <c r="A3800" s="32" t="s">
        <v>697</v>
      </c>
      <c r="B3800" s="32" t="s">
        <v>702</v>
      </c>
      <c r="C3800" s="32" t="s">
        <v>32</v>
      </c>
      <c r="D3800" s="32" t="s">
        <v>148</v>
      </c>
      <c r="E3800" s="32" t="s">
        <v>149</v>
      </c>
      <c r="F3800" s="32" t="s">
        <v>402</v>
      </c>
      <c r="G3800" s="32"/>
      <c r="H3800" s="32" t="s">
        <v>704</v>
      </c>
      <c r="I3800" s="33">
        <v>90000</v>
      </c>
      <c r="J3800" s="34">
        <v>43922</v>
      </c>
      <c r="K3800" s="35">
        <v>44278</v>
      </c>
      <c r="L3800" s="36">
        <v>44433</v>
      </c>
      <c r="M3800" s="36">
        <v>47837</v>
      </c>
      <c r="N3800" s="37">
        <v>36763</v>
      </c>
      <c r="O3800" s="37">
        <v>36581</v>
      </c>
      <c r="P3800" s="21">
        <v>0.17899999999999999</v>
      </c>
      <c r="Q3800" s="33">
        <v>0</v>
      </c>
      <c r="R3800" s="33">
        <v>0</v>
      </c>
      <c r="S3800" s="33">
        <v>80550</v>
      </c>
      <c r="T3800" s="33">
        <v>80550</v>
      </c>
      <c r="U3800" s="33">
        <v>90000000</v>
      </c>
    </row>
    <row r="3801" spans="1:21" ht="18" customHeight="1" x14ac:dyDescent="0.15">
      <c r="A3801" s="32" t="s">
        <v>697</v>
      </c>
      <c r="B3801" s="32" t="s">
        <v>702</v>
      </c>
      <c r="C3801" s="32" t="s">
        <v>32</v>
      </c>
      <c r="D3801" s="32" t="s">
        <v>148</v>
      </c>
      <c r="E3801" s="32" t="s">
        <v>149</v>
      </c>
      <c r="F3801" s="32" t="s">
        <v>402</v>
      </c>
      <c r="G3801" s="32"/>
      <c r="H3801" s="32" t="s">
        <v>708</v>
      </c>
      <c r="I3801" s="33">
        <v>1400000</v>
      </c>
      <c r="J3801" s="34">
        <v>43922</v>
      </c>
      <c r="K3801" s="35">
        <v>44278</v>
      </c>
      <c r="L3801" s="36">
        <v>44433</v>
      </c>
      <c r="M3801" s="36">
        <v>47837</v>
      </c>
      <c r="N3801" s="37">
        <v>36763</v>
      </c>
      <c r="O3801" s="37">
        <v>36581</v>
      </c>
      <c r="P3801" s="21">
        <v>0.17899999999999999</v>
      </c>
      <c r="Q3801" s="33">
        <v>0</v>
      </c>
      <c r="R3801" s="33">
        <v>0</v>
      </c>
      <c r="S3801" s="33">
        <v>1253000</v>
      </c>
      <c r="T3801" s="33">
        <v>1253000</v>
      </c>
      <c r="U3801" s="33">
        <v>1400000000</v>
      </c>
    </row>
    <row r="3802" spans="1:21" ht="18" customHeight="1" x14ac:dyDescent="0.15">
      <c r="A3802" s="32" t="s">
        <v>697</v>
      </c>
      <c r="B3802" s="32" t="s">
        <v>702</v>
      </c>
      <c r="C3802" s="32" t="s">
        <v>32</v>
      </c>
      <c r="D3802" s="32" t="s">
        <v>148</v>
      </c>
      <c r="E3802" s="32" t="s">
        <v>149</v>
      </c>
      <c r="F3802" s="32" t="s">
        <v>405</v>
      </c>
      <c r="G3802" s="32"/>
      <c r="H3802" s="32" t="s">
        <v>703</v>
      </c>
      <c r="I3802" s="33">
        <v>1050000</v>
      </c>
      <c r="J3802" s="34">
        <v>40634</v>
      </c>
      <c r="K3802" s="35">
        <v>44369</v>
      </c>
      <c r="L3802" s="36">
        <v>44617</v>
      </c>
      <c r="M3802" s="36">
        <v>47927</v>
      </c>
      <c r="N3802" s="37">
        <v>36763</v>
      </c>
      <c r="O3802" s="37">
        <v>36581</v>
      </c>
      <c r="P3802" s="21">
        <v>0.08</v>
      </c>
      <c r="Q3802" s="33">
        <v>0</v>
      </c>
      <c r="R3802" s="33">
        <v>0</v>
      </c>
      <c r="S3802" s="33">
        <v>420000</v>
      </c>
      <c r="T3802" s="33">
        <v>420000</v>
      </c>
      <c r="U3802" s="33">
        <v>1050000000</v>
      </c>
    </row>
    <row r="3803" spans="1:21" ht="18" customHeight="1" x14ac:dyDescent="0.15">
      <c r="A3803" s="32" t="s">
        <v>697</v>
      </c>
      <c r="B3803" s="32" t="s">
        <v>702</v>
      </c>
      <c r="C3803" s="32" t="s">
        <v>32</v>
      </c>
      <c r="D3803" s="32" t="s">
        <v>148</v>
      </c>
      <c r="E3803" s="32" t="s">
        <v>149</v>
      </c>
      <c r="F3803" s="32" t="s">
        <v>405</v>
      </c>
      <c r="G3803" s="32"/>
      <c r="H3803" s="32" t="s">
        <v>703</v>
      </c>
      <c r="I3803" s="33">
        <v>1086000</v>
      </c>
      <c r="J3803" s="34">
        <v>40634</v>
      </c>
      <c r="K3803" s="35">
        <v>44369</v>
      </c>
      <c r="L3803" s="36">
        <v>44617</v>
      </c>
      <c r="M3803" s="36">
        <v>47927</v>
      </c>
      <c r="N3803" s="37">
        <v>36763</v>
      </c>
      <c r="O3803" s="37">
        <v>36581</v>
      </c>
      <c r="P3803" s="21">
        <v>0.08</v>
      </c>
      <c r="Q3803" s="33">
        <v>0</v>
      </c>
      <c r="R3803" s="33">
        <v>0</v>
      </c>
      <c r="S3803" s="33">
        <v>434400</v>
      </c>
      <c r="T3803" s="33">
        <v>434400</v>
      </c>
      <c r="U3803" s="33">
        <v>1086000000</v>
      </c>
    </row>
    <row r="3804" spans="1:21" ht="18" customHeight="1" x14ac:dyDescent="0.15">
      <c r="A3804" s="32" t="s">
        <v>697</v>
      </c>
      <c r="B3804" s="32" t="s">
        <v>702</v>
      </c>
      <c r="C3804" s="32" t="s">
        <v>32</v>
      </c>
      <c r="D3804" s="32" t="s">
        <v>148</v>
      </c>
      <c r="E3804" s="32" t="s">
        <v>149</v>
      </c>
      <c r="F3804" s="32" t="s">
        <v>411</v>
      </c>
      <c r="G3804" s="32"/>
      <c r="H3804" s="32" t="s">
        <v>707</v>
      </c>
      <c r="I3804" s="33">
        <v>2700000</v>
      </c>
      <c r="J3804" s="34">
        <v>44287</v>
      </c>
      <c r="K3804" s="35">
        <v>44495</v>
      </c>
      <c r="L3804" s="36">
        <v>44617</v>
      </c>
      <c r="M3804" s="36">
        <v>46283</v>
      </c>
      <c r="N3804" s="37">
        <v>36763</v>
      </c>
      <c r="O3804" s="37">
        <v>36581</v>
      </c>
      <c r="P3804" s="21">
        <v>1E-3</v>
      </c>
      <c r="Q3804" s="33">
        <v>0</v>
      </c>
      <c r="R3804" s="33">
        <v>0</v>
      </c>
      <c r="S3804" s="33">
        <v>13500</v>
      </c>
      <c r="T3804" s="33">
        <v>13500</v>
      </c>
      <c r="U3804" s="33">
        <v>2700000000</v>
      </c>
    </row>
    <row r="3805" spans="1:21" ht="18" customHeight="1" x14ac:dyDescent="0.15">
      <c r="A3805" s="32" t="s">
        <v>697</v>
      </c>
      <c r="B3805" s="32" t="s">
        <v>702</v>
      </c>
      <c r="C3805" s="32" t="s">
        <v>32</v>
      </c>
      <c r="D3805" s="32" t="s">
        <v>148</v>
      </c>
      <c r="E3805" s="32" t="s">
        <v>149</v>
      </c>
      <c r="F3805" s="32" t="s">
        <v>422</v>
      </c>
      <c r="G3805" s="32"/>
      <c r="H3805" s="32" t="s">
        <v>703</v>
      </c>
      <c r="I3805" s="33">
        <v>470000</v>
      </c>
      <c r="J3805" s="34">
        <v>44287</v>
      </c>
      <c r="K3805" s="35">
        <v>44645</v>
      </c>
      <c r="L3805" s="36">
        <v>44798</v>
      </c>
      <c r="M3805" s="36">
        <v>48201</v>
      </c>
      <c r="N3805" s="37">
        <v>36763</v>
      </c>
      <c r="O3805" s="37">
        <v>36581</v>
      </c>
      <c r="P3805" s="21">
        <v>0.254</v>
      </c>
      <c r="Q3805" s="33">
        <v>0</v>
      </c>
      <c r="R3805" s="33">
        <v>0</v>
      </c>
      <c r="S3805" s="33">
        <v>596900</v>
      </c>
      <c r="T3805" s="33">
        <v>596900</v>
      </c>
      <c r="U3805" s="33">
        <v>470000000</v>
      </c>
    </row>
    <row r="3806" spans="1:21" ht="18" customHeight="1" x14ac:dyDescent="0.15">
      <c r="A3806" s="32" t="s">
        <v>697</v>
      </c>
      <c r="B3806" s="32" t="s">
        <v>702</v>
      </c>
      <c r="C3806" s="32" t="s">
        <v>32</v>
      </c>
      <c r="D3806" s="32" t="s">
        <v>148</v>
      </c>
      <c r="E3806" s="32" t="s">
        <v>149</v>
      </c>
      <c r="F3806" s="32" t="s">
        <v>422</v>
      </c>
      <c r="G3806" s="32"/>
      <c r="H3806" s="32" t="s">
        <v>704</v>
      </c>
      <c r="I3806" s="33">
        <v>27000</v>
      </c>
      <c r="J3806" s="34">
        <v>44287</v>
      </c>
      <c r="K3806" s="35">
        <v>44645</v>
      </c>
      <c r="L3806" s="36">
        <v>44798</v>
      </c>
      <c r="M3806" s="36">
        <v>48201</v>
      </c>
      <c r="N3806" s="37">
        <v>36763</v>
      </c>
      <c r="O3806" s="37">
        <v>36581</v>
      </c>
      <c r="P3806" s="21">
        <v>0.254</v>
      </c>
      <c r="Q3806" s="33">
        <v>0</v>
      </c>
      <c r="R3806" s="33">
        <v>0</v>
      </c>
      <c r="S3806" s="33">
        <v>34290</v>
      </c>
      <c r="T3806" s="33">
        <v>34290</v>
      </c>
      <c r="U3806" s="33">
        <v>27000000</v>
      </c>
    </row>
    <row r="3807" spans="1:21" ht="18" customHeight="1" x14ac:dyDescent="0.15">
      <c r="A3807" s="32" t="s">
        <v>697</v>
      </c>
      <c r="B3807" s="32" t="s">
        <v>702</v>
      </c>
      <c r="C3807" s="32" t="s">
        <v>32</v>
      </c>
      <c r="D3807" s="32" t="s">
        <v>148</v>
      </c>
      <c r="E3807" s="32" t="s">
        <v>149</v>
      </c>
      <c r="F3807" s="32" t="s">
        <v>422</v>
      </c>
      <c r="G3807" s="32"/>
      <c r="H3807" s="32" t="s">
        <v>708</v>
      </c>
      <c r="I3807" s="33">
        <v>1700000</v>
      </c>
      <c r="J3807" s="34">
        <v>44287</v>
      </c>
      <c r="K3807" s="35">
        <v>44645</v>
      </c>
      <c r="L3807" s="36">
        <v>44798</v>
      </c>
      <c r="M3807" s="36">
        <v>48201</v>
      </c>
      <c r="N3807" s="37">
        <v>36763</v>
      </c>
      <c r="O3807" s="37">
        <v>36581</v>
      </c>
      <c r="P3807" s="21">
        <v>0.254</v>
      </c>
      <c r="Q3807" s="33">
        <v>0</v>
      </c>
      <c r="R3807" s="33">
        <v>0</v>
      </c>
      <c r="S3807" s="33">
        <v>2159000</v>
      </c>
      <c r="T3807" s="33">
        <v>2159000</v>
      </c>
      <c r="U3807" s="33">
        <v>1700000000</v>
      </c>
    </row>
    <row r="3808" spans="1:21" ht="18" customHeight="1" x14ac:dyDescent="0.15">
      <c r="A3808" s="32" t="s">
        <v>697</v>
      </c>
      <c r="B3808" s="32" t="s">
        <v>702</v>
      </c>
      <c r="C3808" s="32" t="s">
        <v>32</v>
      </c>
      <c r="D3808" s="32" t="s">
        <v>148</v>
      </c>
      <c r="E3808" s="32" t="s">
        <v>149</v>
      </c>
      <c r="F3808" s="32" t="s">
        <v>425</v>
      </c>
      <c r="G3808" s="32"/>
      <c r="H3808" s="32" t="s">
        <v>703</v>
      </c>
      <c r="I3808" s="33">
        <v>1050000</v>
      </c>
      <c r="J3808" s="34">
        <v>41000</v>
      </c>
      <c r="K3808" s="35">
        <v>44736</v>
      </c>
      <c r="L3808" s="36">
        <v>44981</v>
      </c>
      <c r="M3808" s="36">
        <v>48292</v>
      </c>
      <c r="N3808" s="37">
        <v>36763</v>
      </c>
      <c r="O3808" s="37">
        <v>36581</v>
      </c>
      <c r="P3808" s="21">
        <v>0.30399999999999999</v>
      </c>
      <c r="Q3808" s="33">
        <v>0</v>
      </c>
      <c r="R3808" s="33">
        <v>0</v>
      </c>
      <c r="S3808" s="33">
        <v>1596000</v>
      </c>
      <c r="T3808" s="33">
        <v>1596000</v>
      </c>
      <c r="U3808" s="33">
        <v>1050000000</v>
      </c>
    </row>
    <row r="3809" spans="1:21" ht="18" customHeight="1" x14ac:dyDescent="0.15">
      <c r="A3809" s="32" t="s">
        <v>697</v>
      </c>
      <c r="B3809" s="32" t="s">
        <v>702</v>
      </c>
      <c r="C3809" s="32" t="s">
        <v>32</v>
      </c>
      <c r="D3809" s="32" t="s">
        <v>148</v>
      </c>
      <c r="E3809" s="32" t="s">
        <v>149</v>
      </c>
      <c r="F3809" s="32" t="s">
        <v>425</v>
      </c>
      <c r="G3809" s="32"/>
      <c r="H3809" s="32" t="s">
        <v>703</v>
      </c>
      <c r="I3809" s="33">
        <v>1086000</v>
      </c>
      <c r="J3809" s="34">
        <v>41000</v>
      </c>
      <c r="K3809" s="35">
        <v>44736</v>
      </c>
      <c r="L3809" s="36">
        <v>44981</v>
      </c>
      <c r="M3809" s="36">
        <v>48292</v>
      </c>
      <c r="N3809" s="37">
        <v>36763</v>
      </c>
      <c r="O3809" s="37">
        <v>36581</v>
      </c>
      <c r="P3809" s="21">
        <v>0.30399999999999999</v>
      </c>
      <c r="Q3809" s="33">
        <v>0</v>
      </c>
      <c r="R3809" s="33">
        <v>0</v>
      </c>
      <c r="S3809" s="33">
        <v>1650720</v>
      </c>
      <c r="T3809" s="33">
        <v>1650720</v>
      </c>
      <c r="U3809" s="33">
        <v>1086000000</v>
      </c>
    </row>
    <row r="3810" spans="1:21" ht="18" customHeight="1" x14ac:dyDescent="0.15">
      <c r="A3810" s="32" t="s">
        <v>697</v>
      </c>
      <c r="B3810" s="32" t="s">
        <v>702</v>
      </c>
      <c r="C3810" s="32" t="s">
        <v>32</v>
      </c>
      <c r="D3810" s="32" t="s">
        <v>148</v>
      </c>
      <c r="E3810" s="32" t="s">
        <v>149</v>
      </c>
      <c r="F3810" s="32" t="s">
        <v>431</v>
      </c>
      <c r="G3810" s="32"/>
      <c r="H3810" s="32" t="s">
        <v>707</v>
      </c>
      <c r="I3810" s="33">
        <v>1900000</v>
      </c>
      <c r="J3810" s="34">
        <v>44652</v>
      </c>
      <c r="K3810" s="35">
        <v>44859</v>
      </c>
      <c r="L3810" s="36">
        <v>44981</v>
      </c>
      <c r="M3810" s="36">
        <v>46647</v>
      </c>
      <c r="N3810" s="37">
        <v>36763</v>
      </c>
      <c r="O3810" s="37">
        <v>36581</v>
      </c>
      <c r="P3810" s="21">
        <v>0.17499999999999999</v>
      </c>
      <c r="Q3810" s="33">
        <v>0</v>
      </c>
      <c r="R3810" s="33">
        <v>0</v>
      </c>
      <c r="S3810" s="33">
        <v>1662500</v>
      </c>
      <c r="T3810" s="33">
        <v>1662500</v>
      </c>
      <c r="U3810" s="33">
        <v>1900000000</v>
      </c>
    </row>
    <row r="3811" spans="1:21" ht="18" customHeight="1" x14ac:dyDescent="0.15">
      <c r="A3811" s="32" t="s">
        <v>697</v>
      </c>
      <c r="B3811" s="32" t="s">
        <v>702</v>
      </c>
      <c r="C3811" s="32" t="s">
        <v>32</v>
      </c>
      <c r="D3811" s="32" t="s">
        <v>148</v>
      </c>
      <c r="E3811" s="32" t="s">
        <v>149</v>
      </c>
      <c r="F3811" s="32" t="s">
        <v>443</v>
      </c>
      <c r="G3811" s="32"/>
      <c r="H3811" s="32" t="s">
        <v>703</v>
      </c>
      <c r="I3811" s="33">
        <v>2750000</v>
      </c>
      <c r="J3811" s="34">
        <v>44652</v>
      </c>
      <c r="K3811" s="35">
        <v>45005</v>
      </c>
      <c r="L3811" s="36">
        <v>45163</v>
      </c>
      <c r="M3811" s="36">
        <v>48568</v>
      </c>
      <c r="N3811" s="37">
        <v>36763</v>
      </c>
      <c r="O3811" s="37">
        <v>36581</v>
      </c>
      <c r="P3811" s="21">
        <v>0.74</v>
      </c>
      <c r="Q3811" s="33">
        <v>0</v>
      </c>
      <c r="R3811" s="33">
        <v>0</v>
      </c>
      <c r="S3811" s="33">
        <v>8882044</v>
      </c>
      <c r="T3811" s="33">
        <v>10175000</v>
      </c>
      <c r="U3811" s="33">
        <v>2750000000</v>
      </c>
    </row>
    <row r="3812" spans="1:21" ht="18" customHeight="1" x14ac:dyDescent="0.15">
      <c r="A3812" s="32" t="s">
        <v>697</v>
      </c>
      <c r="B3812" s="32" t="s">
        <v>702</v>
      </c>
      <c r="C3812" s="32" t="s">
        <v>32</v>
      </c>
      <c r="D3812" s="32" t="s">
        <v>148</v>
      </c>
      <c r="E3812" s="32" t="s">
        <v>149</v>
      </c>
      <c r="F3812" s="32" t="s">
        <v>443</v>
      </c>
      <c r="G3812" s="32"/>
      <c r="H3812" s="32" t="s">
        <v>704</v>
      </c>
      <c r="I3812" s="33">
        <v>54000</v>
      </c>
      <c r="J3812" s="34">
        <v>44652</v>
      </c>
      <c r="K3812" s="35">
        <v>45005</v>
      </c>
      <c r="L3812" s="36">
        <v>45163</v>
      </c>
      <c r="M3812" s="36">
        <v>48568</v>
      </c>
      <c r="N3812" s="37">
        <v>36763</v>
      </c>
      <c r="O3812" s="37">
        <v>36581</v>
      </c>
      <c r="P3812" s="21">
        <v>0.74</v>
      </c>
      <c r="Q3812" s="33">
        <v>0</v>
      </c>
      <c r="R3812" s="33">
        <v>0</v>
      </c>
      <c r="S3812" s="33">
        <v>174411</v>
      </c>
      <c r="T3812" s="33">
        <v>199800</v>
      </c>
      <c r="U3812" s="33">
        <v>54000000</v>
      </c>
    </row>
    <row r="3813" spans="1:21" ht="18" customHeight="1" x14ac:dyDescent="0.15">
      <c r="A3813" s="32" t="s">
        <v>697</v>
      </c>
      <c r="B3813" s="32" t="s">
        <v>702</v>
      </c>
      <c r="C3813" s="32" t="s">
        <v>32</v>
      </c>
      <c r="D3813" s="32" t="s">
        <v>148</v>
      </c>
      <c r="E3813" s="32" t="s">
        <v>149</v>
      </c>
      <c r="F3813" s="32" t="s">
        <v>443</v>
      </c>
      <c r="G3813" s="32"/>
      <c r="H3813" s="32" t="s">
        <v>708</v>
      </c>
      <c r="I3813" s="33">
        <v>1800000</v>
      </c>
      <c r="J3813" s="34">
        <v>44652</v>
      </c>
      <c r="K3813" s="35">
        <v>45005</v>
      </c>
      <c r="L3813" s="36">
        <v>45163</v>
      </c>
      <c r="M3813" s="36">
        <v>48568</v>
      </c>
      <c r="N3813" s="37">
        <v>36763</v>
      </c>
      <c r="O3813" s="37">
        <v>36581</v>
      </c>
      <c r="P3813" s="21">
        <v>0.74</v>
      </c>
      <c r="Q3813" s="33">
        <v>0</v>
      </c>
      <c r="R3813" s="33">
        <v>0</v>
      </c>
      <c r="S3813" s="33">
        <v>5813701</v>
      </c>
      <c r="T3813" s="33">
        <v>6660000</v>
      </c>
      <c r="U3813" s="33">
        <v>1800000000</v>
      </c>
    </row>
    <row r="3814" spans="1:21" ht="18" customHeight="1" x14ac:dyDescent="0.15">
      <c r="A3814" s="38" t="s">
        <v>697</v>
      </c>
      <c r="B3814" s="38" t="s">
        <v>702</v>
      </c>
      <c r="C3814" s="38" t="s">
        <v>32</v>
      </c>
      <c r="D3814" s="38" t="s">
        <v>148</v>
      </c>
      <c r="E3814" s="38" t="s">
        <v>149</v>
      </c>
      <c r="F3814" s="39"/>
      <c r="G3814" s="40"/>
      <c r="H3814" s="41" t="s">
        <v>71</v>
      </c>
      <c r="I3814" s="42">
        <f>SUM(I3768:I3813)</f>
        <v>60509000</v>
      </c>
      <c r="J3814" s="43"/>
      <c r="K3814" s="44"/>
      <c r="L3814" s="45"/>
      <c r="M3814" s="45"/>
      <c r="N3814" s="46"/>
      <c r="O3814" s="46"/>
      <c r="P3814" s="47"/>
      <c r="Q3814" s="42">
        <f>SUM(Q3768:Q3813)</f>
        <v>3440000000</v>
      </c>
      <c r="R3814" s="42">
        <f>SUM(R3768:R3813)</f>
        <v>1652000000</v>
      </c>
      <c r="S3814" s="42">
        <f>SUM(S3768:S3813)</f>
        <v>100627614</v>
      </c>
      <c r="T3814" s="42">
        <f>SUM(T3768:T3813)</f>
        <v>94272335</v>
      </c>
      <c r="U3814" s="42">
        <f>SUM(U3768:U3813)</f>
        <v>60509000000</v>
      </c>
    </row>
    <row r="3815" spans="1:21" ht="18" customHeight="1" x14ac:dyDescent="0.15">
      <c r="A3815" s="32" t="s">
        <v>697</v>
      </c>
      <c r="B3815" s="32" t="s">
        <v>702</v>
      </c>
      <c r="C3815" s="32" t="s">
        <v>32</v>
      </c>
      <c r="D3815" s="32" t="s">
        <v>148</v>
      </c>
      <c r="E3815" s="32" t="s">
        <v>91</v>
      </c>
      <c r="F3815" s="32" t="s">
        <v>681</v>
      </c>
      <c r="G3815" s="32"/>
      <c r="H3815" s="32" t="s">
        <v>707</v>
      </c>
      <c r="I3815" s="33">
        <v>260000</v>
      </c>
      <c r="J3815" s="34">
        <v>43191</v>
      </c>
      <c r="K3815" s="35">
        <v>43538</v>
      </c>
      <c r="L3815" s="36">
        <v>43700</v>
      </c>
      <c r="M3815" s="36">
        <v>45280</v>
      </c>
      <c r="N3815" s="37">
        <v>36763</v>
      </c>
      <c r="O3815" s="37">
        <v>36581</v>
      </c>
      <c r="P3815" s="21">
        <v>1E-3</v>
      </c>
      <c r="Q3815" s="33">
        <v>0</v>
      </c>
      <c r="R3815" s="33">
        <v>260000000</v>
      </c>
      <c r="S3815" s="33">
        <v>1300</v>
      </c>
      <c r="T3815" s="33">
        <v>827</v>
      </c>
      <c r="U3815" s="33">
        <v>260000000</v>
      </c>
    </row>
    <row r="3816" spans="1:21" ht="18" customHeight="1" x14ac:dyDescent="0.15">
      <c r="A3816" s="32" t="s">
        <v>697</v>
      </c>
      <c r="B3816" s="32" t="s">
        <v>702</v>
      </c>
      <c r="C3816" s="32" t="s">
        <v>32</v>
      </c>
      <c r="D3816" s="32" t="s">
        <v>148</v>
      </c>
      <c r="E3816" s="32" t="s">
        <v>91</v>
      </c>
      <c r="F3816" s="32" t="s">
        <v>683</v>
      </c>
      <c r="G3816" s="32"/>
      <c r="H3816" s="32" t="s">
        <v>707</v>
      </c>
      <c r="I3816" s="33">
        <v>1100000</v>
      </c>
      <c r="J3816" s="34">
        <v>43556</v>
      </c>
      <c r="K3816" s="35">
        <v>43903</v>
      </c>
      <c r="L3816" s="36">
        <v>44068</v>
      </c>
      <c r="M3816" s="36">
        <v>45646</v>
      </c>
      <c r="N3816" s="37">
        <v>36763</v>
      </c>
      <c r="O3816" s="37">
        <v>36581</v>
      </c>
      <c r="P3816" s="21">
        <v>1E-3</v>
      </c>
      <c r="Q3816" s="33">
        <v>0</v>
      </c>
      <c r="R3816" s="33">
        <v>0</v>
      </c>
      <c r="S3816" s="33">
        <v>5500</v>
      </c>
      <c r="T3816" s="33">
        <v>5500</v>
      </c>
      <c r="U3816" s="33">
        <v>1100000000</v>
      </c>
    </row>
    <row r="3817" spans="1:21" ht="18" customHeight="1" x14ac:dyDescent="0.15">
      <c r="A3817" s="32" t="s">
        <v>697</v>
      </c>
      <c r="B3817" s="32" t="s">
        <v>702</v>
      </c>
      <c r="C3817" s="32" t="s">
        <v>32</v>
      </c>
      <c r="D3817" s="32" t="s">
        <v>148</v>
      </c>
      <c r="E3817" s="32" t="s">
        <v>91</v>
      </c>
      <c r="F3817" s="32" t="s">
        <v>446</v>
      </c>
      <c r="G3817" s="32"/>
      <c r="H3817" s="32" t="s">
        <v>707</v>
      </c>
      <c r="I3817" s="33">
        <v>100000</v>
      </c>
      <c r="J3817" s="34">
        <v>43922</v>
      </c>
      <c r="K3817" s="35">
        <v>44267</v>
      </c>
      <c r="L3817" s="36">
        <v>44433</v>
      </c>
      <c r="M3817" s="36">
        <v>46010</v>
      </c>
      <c r="N3817" s="37">
        <v>36763</v>
      </c>
      <c r="O3817" s="37">
        <v>36581</v>
      </c>
      <c r="P3817" s="21">
        <v>1E-3</v>
      </c>
      <c r="Q3817" s="33">
        <v>0</v>
      </c>
      <c r="R3817" s="33">
        <v>0</v>
      </c>
      <c r="S3817" s="33">
        <v>500</v>
      </c>
      <c r="T3817" s="33">
        <v>500</v>
      </c>
      <c r="U3817" s="33">
        <v>100000000</v>
      </c>
    </row>
    <row r="3818" spans="1:21" ht="18" customHeight="1" x14ac:dyDescent="0.15">
      <c r="A3818" s="38" t="s">
        <v>697</v>
      </c>
      <c r="B3818" s="38" t="s">
        <v>702</v>
      </c>
      <c r="C3818" s="38" t="s">
        <v>32</v>
      </c>
      <c r="D3818" s="38" t="s">
        <v>148</v>
      </c>
      <c r="E3818" s="38" t="s">
        <v>91</v>
      </c>
      <c r="F3818" s="39"/>
      <c r="G3818" s="40"/>
      <c r="H3818" s="41" t="s">
        <v>71</v>
      </c>
      <c r="I3818" s="42">
        <f>SUM(I3815:I3817)</f>
        <v>1460000</v>
      </c>
      <c r="J3818" s="43"/>
      <c r="K3818" s="44"/>
      <c r="L3818" s="45"/>
      <c r="M3818" s="45"/>
      <c r="N3818" s="46"/>
      <c r="O3818" s="46"/>
      <c r="P3818" s="47"/>
      <c r="Q3818" s="42">
        <f>SUM(Q3815:Q3817)</f>
        <v>0</v>
      </c>
      <c r="R3818" s="42">
        <f>SUM(R3815:R3817)</f>
        <v>260000000</v>
      </c>
      <c r="S3818" s="42">
        <f>SUM(S3815:S3817)</f>
        <v>7300</v>
      </c>
      <c r="T3818" s="42">
        <f>SUM(T3815:T3817)</f>
        <v>6827</v>
      </c>
      <c r="U3818" s="42">
        <f>SUM(U3815:U3817)</f>
        <v>1460000000</v>
      </c>
    </row>
    <row r="3819" spans="1:21" ht="18" customHeight="1" x14ac:dyDescent="0.15">
      <c r="A3819" s="38" t="s">
        <v>697</v>
      </c>
      <c r="B3819" s="38" t="s">
        <v>702</v>
      </c>
      <c r="C3819" s="38" t="s">
        <v>32</v>
      </c>
      <c r="D3819" s="38" t="s">
        <v>148</v>
      </c>
      <c r="E3819" s="38"/>
      <c r="F3819" s="40"/>
      <c r="G3819" s="40"/>
      <c r="H3819" s="41" t="s">
        <v>71</v>
      </c>
      <c r="I3819" s="42">
        <f>I3814+I3818</f>
        <v>61969000</v>
      </c>
      <c r="J3819" s="43"/>
      <c r="K3819" s="44"/>
      <c r="L3819" s="45"/>
      <c r="M3819" s="45"/>
      <c r="N3819" s="46"/>
      <c r="O3819" s="46"/>
      <c r="P3819" s="47"/>
      <c r="Q3819" s="42">
        <f>Q3814+Q3818</f>
        <v>3440000000</v>
      </c>
      <c r="R3819" s="42">
        <f>R3814+R3818</f>
        <v>1912000000</v>
      </c>
      <c r="S3819" s="42">
        <f>S3814+S3818</f>
        <v>100634914</v>
      </c>
      <c r="T3819" s="42">
        <f>T3814+T3818</f>
        <v>94279162</v>
      </c>
      <c r="U3819" s="42">
        <f>U3814+U3818</f>
        <v>61969000000</v>
      </c>
    </row>
    <row r="3820" spans="1:21" ht="18" customHeight="1" x14ac:dyDescent="0.15">
      <c r="A3820" s="38" t="s">
        <v>697</v>
      </c>
      <c r="B3820" s="38" t="s">
        <v>702</v>
      </c>
      <c r="C3820" s="38" t="s">
        <v>32</v>
      </c>
      <c r="D3820" s="39"/>
      <c r="E3820" s="40"/>
      <c r="F3820" s="40"/>
      <c r="G3820" s="40"/>
      <c r="H3820" s="41" t="s">
        <v>71</v>
      </c>
      <c r="I3820" s="42">
        <f>I3819</f>
        <v>61969000</v>
      </c>
      <c r="J3820" s="43"/>
      <c r="K3820" s="44"/>
      <c r="L3820" s="45"/>
      <c r="M3820" s="45"/>
      <c r="N3820" s="46"/>
      <c r="O3820" s="46"/>
      <c r="P3820" s="47"/>
      <c r="Q3820" s="42">
        <f t="shared" ref="Q3820:U3821" si="13">Q3819</f>
        <v>3440000000</v>
      </c>
      <c r="R3820" s="42">
        <f t="shared" si="13"/>
        <v>1912000000</v>
      </c>
      <c r="S3820" s="42">
        <f t="shared" si="13"/>
        <v>100634914</v>
      </c>
      <c r="T3820" s="42">
        <f t="shared" si="13"/>
        <v>94279162</v>
      </c>
      <c r="U3820" s="42">
        <f t="shared" si="13"/>
        <v>61969000000</v>
      </c>
    </row>
    <row r="3821" spans="1:21" ht="18" customHeight="1" x14ac:dyDescent="0.15">
      <c r="A3821" s="38" t="s">
        <v>697</v>
      </c>
      <c r="B3821" s="38" t="s">
        <v>702</v>
      </c>
      <c r="C3821" s="39"/>
      <c r="D3821" s="40"/>
      <c r="E3821" s="40"/>
      <c r="F3821" s="40"/>
      <c r="G3821" s="40"/>
      <c r="H3821" s="41" t="s">
        <v>520</v>
      </c>
      <c r="I3821" s="42">
        <f>I3820</f>
        <v>61969000</v>
      </c>
      <c r="J3821" s="43"/>
      <c r="K3821" s="44"/>
      <c r="L3821" s="45"/>
      <c r="M3821" s="45"/>
      <c r="N3821" s="46"/>
      <c r="O3821" s="46"/>
      <c r="P3821" s="47"/>
      <c r="Q3821" s="42">
        <f t="shared" si="13"/>
        <v>3440000000</v>
      </c>
      <c r="R3821" s="42">
        <f t="shared" si="13"/>
        <v>1912000000</v>
      </c>
      <c r="S3821" s="42">
        <f t="shared" si="13"/>
        <v>100634914</v>
      </c>
      <c r="T3821" s="42">
        <f t="shared" si="13"/>
        <v>94279162</v>
      </c>
      <c r="U3821" s="42">
        <f t="shared" si="13"/>
        <v>61969000000</v>
      </c>
    </row>
    <row r="3822" spans="1:21" ht="18" customHeight="1" x14ac:dyDescent="0.15">
      <c r="A3822" s="32" t="s">
        <v>697</v>
      </c>
      <c r="B3822" s="32" t="s">
        <v>709</v>
      </c>
      <c r="C3822" s="32" t="s">
        <v>32</v>
      </c>
      <c r="D3822" s="32" t="s">
        <v>33</v>
      </c>
      <c r="E3822" s="32" t="s">
        <v>34</v>
      </c>
      <c r="F3822" s="32" t="s">
        <v>710</v>
      </c>
      <c r="G3822" s="32"/>
      <c r="H3822" s="32" t="s">
        <v>711</v>
      </c>
      <c r="I3822" s="33">
        <v>11362000</v>
      </c>
      <c r="J3822" s="34">
        <v>33695</v>
      </c>
      <c r="K3822" s="35">
        <v>34416</v>
      </c>
      <c r="L3822" s="36">
        <v>34578</v>
      </c>
      <c r="M3822" s="36">
        <v>45352</v>
      </c>
      <c r="N3822" s="37">
        <v>36770</v>
      </c>
      <c r="O3822" s="37">
        <v>36586</v>
      </c>
      <c r="P3822" s="21">
        <v>3.65</v>
      </c>
      <c r="Q3822" s="33">
        <v>336025410</v>
      </c>
      <c r="R3822" s="33">
        <v>342157873</v>
      </c>
      <c r="S3822" s="33">
        <v>12376845</v>
      </c>
      <c r="T3822" s="33">
        <v>6244382</v>
      </c>
      <c r="U3822" s="33">
        <v>678183283</v>
      </c>
    </row>
    <row r="3823" spans="1:21" ht="18" customHeight="1" x14ac:dyDescent="0.15">
      <c r="A3823" s="32" t="s">
        <v>697</v>
      </c>
      <c r="B3823" s="32" t="s">
        <v>709</v>
      </c>
      <c r="C3823" s="32" t="s">
        <v>32</v>
      </c>
      <c r="D3823" s="32" t="s">
        <v>33</v>
      </c>
      <c r="E3823" s="32" t="s">
        <v>34</v>
      </c>
      <c r="F3823" s="32" t="s">
        <v>712</v>
      </c>
      <c r="G3823" s="32"/>
      <c r="H3823" s="32" t="s">
        <v>711</v>
      </c>
      <c r="I3823" s="33">
        <v>8442000</v>
      </c>
      <c r="J3823" s="34">
        <v>34060</v>
      </c>
      <c r="K3823" s="35">
        <v>34785</v>
      </c>
      <c r="L3823" s="36">
        <v>34943</v>
      </c>
      <c r="M3823" s="36">
        <v>45717</v>
      </c>
      <c r="N3823" s="37">
        <v>36770</v>
      </c>
      <c r="O3823" s="37">
        <v>36586</v>
      </c>
      <c r="P3823" s="21">
        <v>4.6500000000000004</v>
      </c>
      <c r="Q3823" s="33">
        <v>262091183</v>
      </c>
      <c r="R3823" s="33">
        <v>268184803</v>
      </c>
      <c r="S3823" s="33">
        <v>25237793</v>
      </c>
      <c r="T3823" s="33">
        <v>19144173</v>
      </c>
      <c r="U3823" s="33">
        <v>1085496453</v>
      </c>
    </row>
    <row r="3824" spans="1:21" ht="18" customHeight="1" x14ac:dyDescent="0.15">
      <c r="A3824" s="32" t="s">
        <v>697</v>
      </c>
      <c r="B3824" s="32" t="s">
        <v>709</v>
      </c>
      <c r="C3824" s="32" t="s">
        <v>32</v>
      </c>
      <c r="D3824" s="32" t="s">
        <v>33</v>
      </c>
      <c r="E3824" s="32" t="s">
        <v>34</v>
      </c>
      <c r="F3824" s="32" t="s">
        <v>713</v>
      </c>
      <c r="G3824" s="32"/>
      <c r="H3824" s="32" t="s">
        <v>711</v>
      </c>
      <c r="I3824" s="33">
        <v>3806000</v>
      </c>
      <c r="J3824" s="34">
        <v>34425</v>
      </c>
      <c r="K3824" s="35">
        <v>35138</v>
      </c>
      <c r="L3824" s="36">
        <v>35309</v>
      </c>
      <c r="M3824" s="36">
        <v>46082</v>
      </c>
      <c r="N3824" s="37">
        <v>36770</v>
      </c>
      <c r="O3824" s="37">
        <v>36586</v>
      </c>
      <c r="P3824" s="21">
        <v>3.15</v>
      </c>
      <c r="Q3824" s="33">
        <v>100659369</v>
      </c>
      <c r="R3824" s="33">
        <v>102244754</v>
      </c>
      <c r="S3824" s="33">
        <v>9894817</v>
      </c>
      <c r="T3824" s="33">
        <v>8309432</v>
      </c>
      <c r="U3824" s="33">
        <v>628242322</v>
      </c>
    </row>
    <row r="3825" spans="1:21" ht="18" customHeight="1" x14ac:dyDescent="0.15">
      <c r="A3825" s="32" t="s">
        <v>697</v>
      </c>
      <c r="B3825" s="32" t="s">
        <v>709</v>
      </c>
      <c r="C3825" s="32" t="s">
        <v>32</v>
      </c>
      <c r="D3825" s="32" t="s">
        <v>33</v>
      </c>
      <c r="E3825" s="32" t="s">
        <v>34</v>
      </c>
      <c r="F3825" s="32" t="s">
        <v>714</v>
      </c>
      <c r="G3825" s="32"/>
      <c r="H3825" s="32" t="s">
        <v>711</v>
      </c>
      <c r="I3825" s="33">
        <v>6929000</v>
      </c>
      <c r="J3825" s="34">
        <v>34790</v>
      </c>
      <c r="K3825" s="35">
        <v>35514</v>
      </c>
      <c r="L3825" s="36">
        <v>35674</v>
      </c>
      <c r="M3825" s="36">
        <v>46447</v>
      </c>
      <c r="N3825" s="37">
        <v>36770</v>
      </c>
      <c r="O3825" s="37">
        <v>36586</v>
      </c>
      <c r="P3825" s="21">
        <v>2.8</v>
      </c>
      <c r="Q3825" s="33">
        <v>173244290</v>
      </c>
      <c r="R3825" s="33">
        <v>175669710</v>
      </c>
      <c r="S3825" s="33">
        <v>20381217</v>
      </c>
      <c r="T3825" s="33">
        <v>17955797</v>
      </c>
      <c r="U3825" s="33">
        <v>1455801261</v>
      </c>
    </row>
    <row r="3826" spans="1:21" ht="18" customHeight="1" x14ac:dyDescent="0.15">
      <c r="A3826" s="32" t="s">
        <v>697</v>
      </c>
      <c r="B3826" s="32" t="s">
        <v>709</v>
      </c>
      <c r="C3826" s="32" t="s">
        <v>32</v>
      </c>
      <c r="D3826" s="32" t="s">
        <v>33</v>
      </c>
      <c r="E3826" s="32" t="s">
        <v>34</v>
      </c>
      <c r="F3826" s="32" t="s">
        <v>715</v>
      </c>
      <c r="G3826" s="32"/>
      <c r="H3826" s="32" t="s">
        <v>711</v>
      </c>
      <c r="I3826" s="33">
        <v>3437000</v>
      </c>
      <c r="J3826" s="34">
        <v>35156</v>
      </c>
      <c r="K3826" s="35">
        <v>35825</v>
      </c>
      <c r="L3826" s="36">
        <v>35879</v>
      </c>
      <c r="M3826" s="36">
        <v>46655</v>
      </c>
      <c r="N3826" s="37">
        <v>36794</v>
      </c>
      <c r="O3826" s="37">
        <v>36610</v>
      </c>
      <c r="P3826" s="21">
        <v>2.1</v>
      </c>
      <c r="Q3826" s="33">
        <v>80748820</v>
      </c>
      <c r="R3826" s="33">
        <v>81596683</v>
      </c>
      <c r="S3826" s="33">
        <v>7959233</v>
      </c>
      <c r="T3826" s="33">
        <v>7111370</v>
      </c>
      <c r="U3826" s="33">
        <v>758022155</v>
      </c>
    </row>
    <row r="3827" spans="1:21" ht="18" customHeight="1" x14ac:dyDescent="0.15">
      <c r="A3827" s="32" t="s">
        <v>697</v>
      </c>
      <c r="B3827" s="32" t="s">
        <v>709</v>
      </c>
      <c r="C3827" s="32" t="s">
        <v>32</v>
      </c>
      <c r="D3827" s="32" t="s">
        <v>33</v>
      </c>
      <c r="E3827" s="32" t="s">
        <v>34</v>
      </c>
      <c r="F3827" s="32" t="s">
        <v>716</v>
      </c>
      <c r="G3827" s="32"/>
      <c r="H3827" s="32" t="s">
        <v>711</v>
      </c>
      <c r="I3827" s="33">
        <v>9027000</v>
      </c>
      <c r="J3827" s="34">
        <v>35521</v>
      </c>
      <c r="K3827" s="35">
        <v>36238</v>
      </c>
      <c r="L3827" s="36">
        <v>36404</v>
      </c>
      <c r="M3827" s="36">
        <v>47178</v>
      </c>
      <c r="N3827" s="37">
        <v>36770</v>
      </c>
      <c r="O3827" s="37">
        <v>36586</v>
      </c>
      <c r="P3827" s="21">
        <v>2.1</v>
      </c>
      <c r="Q3827" s="33">
        <v>205537535</v>
      </c>
      <c r="R3827" s="33">
        <v>207695679</v>
      </c>
      <c r="S3827" s="33">
        <v>27446927</v>
      </c>
      <c r="T3827" s="33">
        <v>25288783</v>
      </c>
      <c r="U3827" s="33">
        <v>2613993026</v>
      </c>
    </row>
    <row r="3828" spans="1:21" ht="18" customHeight="1" x14ac:dyDescent="0.15">
      <c r="A3828" s="32" t="s">
        <v>697</v>
      </c>
      <c r="B3828" s="32" t="s">
        <v>709</v>
      </c>
      <c r="C3828" s="32" t="s">
        <v>32</v>
      </c>
      <c r="D3828" s="32" t="s">
        <v>33</v>
      </c>
      <c r="E3828" s="32" t="s">
        <v>34</v>
      </c>
      <c r="F3828" s="32" t="s">
        <v>717</v>
      </c>
      <c r="G3828" s="32"/>
      <c r="H3828" s="32" t="s">
        <v>711</v>
      </c>
      <c r="I3828" s="33">
        <v>12316000</v>
      </c>
      <c r="J3828" s="34">
        <v>35886</v>
      </c>
      <c r="K3828" s="35">
        <v>36609</v>
      </c>
      <c r="L3828" s="36">
        <v>36770</v>
      </c>
      <c r="M3828" s="36">
        <v>47543</v>
      </c>
      <c r="N3828" s="37">
        <v>36770</v>
      </c>
      <c r="O3828" s="37">
        <v>36586</v>
      </c>
      <c r="P3828" s="21">
        <v>2</v>
      </c>
      <c r="Q3828" s="33">
        <v>273355235</v>
      </c>
      <c r="R3828" s="33">
        <v>276088788</v>
      </c>
      <c r="S3828" s="33">
        <v>40859559</v>
      </c>
      <c r="T3828" s="33">
        <v>38126006</v>
      </c>
      <c r="U3828" s="33">
        <v>4085955874</v>
      </c>
    </row>
    <row r="3829" spans="1:21" ht="18" customHeight="1" x14ac:dyDescent="0.15">
      <c r="A3829" s="32" t="s">
        <v>697</v>
      </c>
      <c r="B3829" s="32" t="s">
        <v>709</v>
      </c>
      <c r="C3829" s="32" t="s">
        <v>32</v>
      </c>
      <c r="D3829" s="32" t="s">
        <v>33</v>
      </c>
      <c r="E3829" s="32" t="s">
        <v>34</v>
      </c>
      <c r="F3829" s="32" t="s">
        <v>718</v>
      </c>
      <c r="G3829" s="32"/>
      <c r="H3829" s="32" t="s">
        <v>711</v>
      </c>
      <c r="I3829" s="33">
        <v>29638000</v>
      </c>
      <c r="J3829" s="34">
        <v>36251</v>
      </c>
      <c r="K3829" s="35">
        <v>36609</v>
      </c>
      <c r="L3829" s="36">
        <v>36770</v>
      </c>
      <c r="M3829" s="36">
        <v>47543</v>
      </c>
      <c r="N3829" s="37">
        <v>36770</v>
      </c>
      <c r="O3829" s="37">
        <v>36586</v>
      </c>
      <c r="P3829" s="21">
        <v>2</v>
      </c>
      <c r="Q3829" s="33">
        <v>657819297</v>
      </c>
      <c r="R3829" s="33">
        <v>664397490</v>
      </c>
      <c r="S3829" s="33">
        <v>98327022</v>
      </c>
      <c r="T3829" s="33">
        <v>91748829</v>
      </c>
      <c r="U3829" s="33">
        <v>9832702193</v>
      </c>
    </row>
    <row r="3830" spans="1:21" ht="18" customHeight="1" x14ac:dyDescent="0.15">
      <c r="A3830" s="32" t="s">
        <v>697</v>
      </c>
      <c r="B3830" s="32" t="s">
        <v>709</v>
      </c>
      <c r="C3830" s="32" t="s">
        <v>32</v>
      </c>
      <c r="D3830" s="32" t="s">
        <v>33</v>
      </c>
      <c r="E3830" s="32" t="s">
        <v>34</v>
      </c>
      <c r="F3830" s="32" t="s">
        <v>719</v>
      </c>
      <c r="G3830" s="32"/>
      <c r="H3830" s="32" t="s">
        <v>711</v>
      </c>
      <c r="I3830" s="33">
        <v>27398000</v>
      </c>
      <c r="J3830" s="34">
        <v>36617</v>
      </c>
      <c r="K3830" s="35">
        <v>36966</v>
      </c>
      <c r="L3830" s="36">
        <v>37135</v>
      </c>
      <c r="M3830" s="36">
        <v>47908</v>
      </c>
      <c r="N3830" s="37">
        <v>36770</v>
      </c>
      <c r="O3830" s="37">
        <v>36586</v>
      </c>
      <c r="P3830" s="21">
        <v>1.6</v>
      </c>
      <c r="Q3830" s="33">
        <v>587160116</v>
      </c>
      <c r="R3830" s="33">
        <v>591857397</v>
      </c>
      <c r="S3830" s="33">
        <v>79838698</v>
      </c>
      <c r="T3830" s="33">
        <v>75141417</v>
      </c>
      <c r="U3830" s="33">
        <v>9979837193</v>
      </c>
    </row>
    <row r="3831" spans="1:21" ht="18" customHeight="1" x14ac:dyDescent="0.15">
      <c r="A3831" s="32" t="s">
        <v>697</v>
      </c>
      <c r="B3831" s="32" t="s">
        <v>709</v>
      </c>
      <c r="C3831" s="32" t="s">
        <v>32</v>
      </c>
      <c r="D3831" s="32" t="s">
        <v>33</v>
      </c>
      <c r="E3831" s="32" t="s">
        <v>34</v>
      </c>
      <c r="F3831" s="32" t="s">
        <v>720</v>
      </c>
      <c r="G3831" s="32"/>
      <c r="H3831" s="32" t="s">
        <v>711</v>
      </c>
      <c r="I3831" s="33">
        <v>4059000</v>
      </c>
      <c r="J3831" s="34">
        <v>36982</v>
      </c>
      <c r="K3831" s="35">
        <v>37340</v>
      </c>
      <c r="L3831" s="36">
        <v>37500</v>
      </c>
      <c r="M3831" s="36">
        <v>48274</v>
      </c>
      <c r="N3831" s="37">
        <v>36770</v>
      </c>
      <c r="O3831" s="37">
        <v>36586</v>
      </c>
      <c r="P3831" s="21">
        <v>2.2000000000000002</v>
      </c>
      <c r="Q3831" s="33">
        <v>87033011</v>
      </c>
      <c r="R3831" s="33">
        <v>87990374</v>
      </c>
      <c r="S3831" s="33">
        <v>18942327</v>
      </c>
      <c r="T3831" s="33">
        <v>17984964</v>
      </c>
      <c r="U3831" s="33">
        <v>1722029701</v>
      </c>
    </row>
    <row r="3832" spans="1:21" ht="18" customHeight="1" x14ac:dyDescent="0.15">
      <c r="A3832" s="32" t="s">
        <v>697</v>
      </c>
      <c r="B3832" s="32" t="s">
        <v>709</v>
      </c>
      <c r="C3832" s="32" t="s">
        <v>32</v>
      </c>
      <c r="D3832" s="32" t="s">
        <v>33</v>
      </c>
      <c r="E3832" s="32" t="s">
        <v>34</v>
      </c>
      <c r="F3832" s="32" t="s">
        <v>721</v>
      </c>
      <c r="G3832" s="32"/>
      <c r="H3832" s="32" t="s">
        <v>711</v>
      </c>
      <c r="I3832" s="33">
        <v>6618000</v>
      </c>
      <c r="J3832" s="34">
        <v>37347</v>
      </c>
      <c r="K3832" s="35">
        <v>37705</v>
      </c>
      <c r="L3832" s="36">
        <v>37865</v>
      </c>
      <c r="M3832" s="36">
        <v>48639</v>
      </c>
      <c r="N3832" s="37">
        <v>36770</v>
      </c>
      <c r="O3832" s="37">
        <v>36586</v>
      </c>
      <c r="P3832" s="21">
        <v>1.2</v>
      </c>
      <c r="Q3832" s="33">
        <v>136278900</v>
      </c>
      <c r="R3832" s="33">
        <v>137096573</v>
      </c>
      <c r="S3832" s="33">
        <v>17320045</v>
      </c>
      <c r="T3832" s="33">
        <v>16502372</v>
      </c>
      <c r="U3832" s="33">
        <v>2886674230</v>
      </c>
    </row>
    <row r="3833" spans="1:21" ht="18" customHeight="1" x14ac:dyDescent="0.15">
      <c r="A3833" s="32" t="s">
        <v>697</v>
      </c>
      <c r="B3833" s="32" t="s">
        <v>709</v>
      </c>
      <c r="C3833" s="32" t="s">
        <v>32</v>
      </c>
      <c r="D3833" s="32" t="s">
        <v>33</v>
      </c>
      <c r="E3833" s="32" t="s">
        <v>34</v>
      </c>
      <c r="F3833" s="32" t="s">
        <v>722</v>
      </c>
      <c r="G3833" s="32"/>
      <c r="H3833" s="32" t="s">
        <v>711</v>
      </c>
      <c r="I3833" s="33">
        <v>7249000</v>
      </c>
      <c r="J3833" s="34">
        <v>37712</v>
      </c>
      <c r="K3833" s="35">
        <v>38071</v>
      </c>
      <c r="L3833" s="36">
        <v>38231</v>
      </c>
      <c r="M3833" s="36">
        <v>49004</v>
      </c>
      <c r="N3833" s="37">
        <v>36770</v>
      </c>
      <c r="O3833" s="37">
        <v>36586</v>
      </c>
      <c r="P3833" s="21">
        <v>2</v>
      </c>
      <c r="Q3833" s="33">
        <v>148581530</v>
      </c>
      <c r="R3833" s="33">
        <v>150067345</v>
      </c>
      <c r="S3833" s="33">
        <v>36360256</v>
      </c>
      <c r="T3833" s="33">
        <v>34874441</v>
      </c>
      <c r="U3833" s="33">
        <v>3636025680</v>
      </c>
    </row>
    <row r="3834" spans="1:21" ht="18" customHeight="1" x14ac:dyDescent="0.15">
      <c r="A3834" s="32" t="s">
        <v>697</v>
      </c>
      <c r="B3834" s="32" t="s">
        <v>709</v>
      </c>
      <c r="C3834" s="32" t="s">
        <v>32</v>
      </c>
      <c r="D3834" s="32" t="s">
        <v>33</v>
      </c>
      <c r="E3834" s="32" t="s">
        <v>34</v>
      </c>
      <c r="F3834" s="32" t="s">
        <v>723</v>
      </c>
      <c r="G3834" s="32"/>
      <c r="H3834" s="32" t="s">
        <v>711</v>
      </c>
      <c r="I3834" s="33">
        <v>2935000</v>
      </c>
      <c r="J3834" s="34">
        <v>38078</v>
      </c>
      <c r="K3834" s="35">
        <v>38436</v>
      </c>
      <c r="L3834" s="36">
        <v>38596</v>
      </c>
      <c r="M3834" s="36">
        <v>49369</v>
      </c>
      <c r="N3834" s="37">
        <v>36770</v>
      </c>
      <c r="O3834" s="37">
        <v>36586</v>
      </c>
      <c r="P3834" s="21">
        <v>2.1</v>
      </c>
      <c r="Q3834" s="33">
        <v>58954912</v>
      </c>
      <c r="R3834" s="33">
        <v>59573938</v>
      </c>
      <c r="S3834" s="33">
        <v>16796655</v>
      </c>
      <c r="T3834" s="33">
        <v>16177629</v>
      </c>
      <c r="U3834" s="33">
        <v>1599681465</v>
      </c>
    </row>
    <row r="3835" spans="1:21" ht="18" customHeight="1" x14ac:dyDescent="0.15">
      <c r="A3835" s="32" t="s">
        <v>697</v>
      </c>
      <c r="B3835" s="32" t="s">
        <v>709</v>
      </c>
      <c r="C3835" s="32" t="s">
        <v>32</v>
      </c>
      <c r="D3835" s="32" t="s">
        <v>33</v>
      </c>
      <c r="E3835" s="32" t="s">
        <v>34</v>
      </c>
      <c r="F3835" s="32" t="s">
        <v>724</v>
      </c>
      <c r="G3835" s="32"/>
      <c r="H3835" s="32" t="s">
        <v>711</v>
      </c>
      <c r="I3835" s="33">
        <v>3402000</v>
      </c>
      <c r="J3835" s="34">
        <v>38443</v>
      </c>
      <c r="K3835" s="35">
        <v>38803</v>
      </c>
      <c r="L3835" s="36">
        <v>38961</v>
      </c>
      <c r="M3835" s="36">
        <v>49735</v>
      </c>
      <c r="N3835" s="37">
        <v>36770</v>
      </c>
      <c r="O3835" s="37">
        <v>36586</v>
      </c>
      <c r="P3835" s="21">
        <v>2.1</v>
      </c>
      <c r="Q3835" s="33">
        <v>66922716</v>
      </c>
      <c r="R3835" s="33">
        <v>67625405</v>
      </c>
      <c r="S3835" s="33">
        <v>20881996</v>
      </c>
      <c r="T3835" s="33">
        <v>20179307</v>
      </c>
      <c r="U3835" s="33">
        <v>1988761527</v>
      </c>
    </row>
    <row r="3836" spans="1:21" ht="18" customHeight="1" x14ac:dyDescent="0.15">
      <c r="A3836" s="32" t="s">
        <v>697</v>
      </c>
      <c r="B3836" s="32" t="s">
        <v>709</v>
      </c>
      <c r="C3836" s="32" t="s">
        <v>32</v>
      </c>
      <c r="D3836" s="32" t="s">
        <v>33</v>
      </c>
      <c r="E3836" s="32" t="s">
        <v>34</v>
      </c>
      <c r="F3836" s="32" t="s">
        <v>725</v>
      </c>
      <c r="G3836" s="32"/>
      <c r="H3836" s="32" t="s">
        <v>711</v>
      </c>
      <c r="I3836" s="33">
        <v>4259000</v>
      </c>
      <c r="J3836" s="34">
        <v>38808</v>
      </c>
      <c r="K3836" s="35">
        <v>39167</v>
      </c>
      <c r="L3836" s="36">
        <v>39326</v>
      </c>
      <c r="M3836" s="36">
        <v>50100</v>
      </c>
      <c r="N3836" s="37">
        <v>36770</v>
      </c>
      <c r="O3836" s="37">
        <v>36586</v>
      </c>
      <c r="P3836" s="21">
        <v>2.1</v>
      </c>
      <c r="Q3836" s="33">
        <v>82049182</v>
      </c>
      <c r="R3836" s="33">
        <v>82910698</v>
      </c>
      <c r="S3836" s="33">
        <v>27874472</v>
      </c>
      <c r="T3836" s="33">
        <v>27012956</v>
      </c>
      <c r="U3836" s="33">
        <v>2654711597</v>
      </c>
    </row>
    <row r="3837" spans="1:21" ht="18" customHeight="1" x14ac:dyDescent="0.15">
      <c r="A3837" s="32" t="s">
        <v>697</v>
      </c>
      <c r="B3837" s="32" t="s">
        <v>709</v>
      </c>
      <c r="C3837" s="32" t="s">
        <v>32</v>
      </c>
      <c r="D3837" s="32" t="s">
        <v>33</v>
      </c>
      <c r="E3837" s="32" t="s">
        <v>34</v>
      </c>
      <c r="F3837" s="32" t="s">
        <v>726</v>
      </c>
      <c r="G3837" s="32"/>
      <c r="H3837" s="32" t="s">
        <v>711</v>
      </c>
      <c r="I3837" s="33">
        <v>2485000</v>
      </c>
      <c r="J3837" s="34">
        <v>39173</v>
      </c>
      <c r="K3837" s="35">
        <v>39532</v>
      </c>
      <c r="L3837" s="36">
        <v>39692</v>
      </c>
      <c r="M3837" s="36">
        <v>50465</v>
      </c>
      <c r="N3837" s="37">
        <v>36770</v>
      </c>
      <c r="O3837" s="37">
        <v>36586</v>
      </c>
      <c r="P3837" s="21">
        <v>2.1</v>
      </c>
      <c r="Q3837" s="33">
        <v>46883537</v>
      </c>
      <c r="R3837" s="33">
        <v>47375815</v>
      </c>
      <c r="S3837" s="33">
        <v>17253650</v>
      </c>
      <c r="T3837" s="33">
        <v>16761372</v>
      </c>
      <c r="U3837" s="33">
        <v>1643204717</v>
      </c>
    </row>
    <row r="3838" spans="1:21" ht="18" customHeight="1" x14ac:dyDescent="0.15">
      <c r="A3838" s="32" t="s">
        <v>697</v>
      </c>
      <c r="B3838" s="32" t="s">
        <v>709</v>
      </c>
      <c r="C3838" s="32" t="s">
        <v>32</v>
      </c>
      <c r="D3838" s="32" t="s">
        <v>33</v>
      </c>
      <c r="E3838" s="32" t="s">
        <v>34</v>
      </c>
      <c r="F3838" s="32" t="s">
        <v>727</v>
      </c>
      <c r="G3838" s="32"/>
      <c r="H3838" s="32" t="s">
        <v>711</v>
      </c>
      <c r="I3838" s="33">
        <v>1782000</v>
      </c>
      <c r="J3838" s="34">
        <v>39539</v>
      </c>
      <c r="K3838" s="35">
        <v>39897</v>
      </c>
      <c r="L3838" s="36">
        <v>40057</v>
      </c>
      <c r="M3838" s="36">
        <v>50830</v>
      </c>
      <c r="N3838" s="37">
        <v>36770</v>
      </c>
      <c r="O3838" s="37">
        <v>36586</v>
      </c>
      <c r="P3838" s="21">
        <v>1.9</v>
      </c>
      <c r="Q3838" s="33">
        <v>33205601</v>
      </c>
      <c r="R3838" s="33">
        <v>33521055</v>
      </c>
      <c r="S3838" s="33">
        <v>11732394</v>
      </c>
      <c r="T3838" s="33">
        <v>11416940</v>
      </c>
      <c r="U3838" s="33">
        <v>1234988837</v>
      </c>
    </row>
    <row r="3839" spans="1:21" ht="18" customHeight="1" x14ac:dyDescent="0.15">
      <c r="A3839" s="32" t="s">
        <v>697</v>
      </c>
      <c r="B3839" s="32" t="s">
        <v>709</v>
      </c>
      <c r="C3839" s="32" t="s">
        <v>32</v>
      </c>
      <c r="D3839" s="32" t="s">
        <v>33</v>
      </c>
      <c r="E3839" s="32" t="s">
        <v>34</v>
      </c>
      <c r="F3839" s="32" t="s">
        <v>728</v>
      </c>
      <c r="G3839" s="32"/>
      <c r="H3839" s="32" t="s">
        <v>711</v>
      </c>
      <c r="I3839" s="33">
        <v>2447000</v>
      </c>
      <c r="J3839" s="34">
        <v>39904</v>
      </c>
      <c r="K3839" s="35">
        <v>40262</v>
      </c>
      <c r="L3839" s="36">
        <v>40422</v>
      </c>
      <c r="M3839" s="36">
        <v>51196</v>
      </c>
      <c r="N3839" s="37">
        <v>36770</v>
      </c>
      <c r="O3839" s="37">
        <v>36586</v>
      </c>
      <c r="P3839" s="21">
        <v>2.1</v>
      </c>
      <c r="Q3839" s="33">
        <v>44277458</v>
      </c>
      <c r="R3839" s="33">
        <v>44742371</v>
      </c>
      <c r="S3839" s="33">
        <v>18878959</v>
      </c>
      <c r="T3839" s="33">
        <v>18414046</v>
      </c>
      <c r="U3839" s="33">
        <v>1797996131</v>
      </c>
    </row>
    <row r="3840" spans="1:21" ht="18" customHeight="1" x14ac:dyDescent="0.15">
      <c r="A3840" s="32" t="s">
        <v>697</v>
      </c>
      <c r="B3840" s="32" t="s">
        <v>709</v>
      </c>
      <c r="C3840" s="32" t="s">
        <v>32</v>
      </c>
      <c r="D3840" s="32" t="s">
        <v>33</v>
      </c>
      <c r="E3840" s="32" t="s">
        <v>34</v>
      </c>
      <c r="F3840" s="32" t="s">
        <v>729</v>
      </c>
      <c r="G3840" s="32"/>
      <c r="H3840" s="32" t="s">
        <v>711</v>
      </c>
      <c r="I3840" s="33">
        <v>7000000</v>
      </c>
      <c r="J3840" s="34">
        <v>40269</v>
      </c>
      <c r="K3840" s="35">
        <v>40627</v>
      </c>
      <c r="L3840" s="36">
        <v>40787</v>
      </c>
      <c r="M3840" s="36">
        <v>51561</v>
      </c>
      <c r="N3840" s="37">
        <v>36770</v>
      </c>
      <c r="O3840" s="37">
        <v>36586</v>
      </c>
      <c r="P3840" s="21">
        <v>1.9</v>
      </c>
      <c r="Q3840" s="33">
        <v>125596170</v>
      </c>
      <c r="R3840" s="33">
        <v>126789334</v>
      </c>
      <c r="S3840" s="33">
        <v>50927942</v>
      </c>
      <c r="T3840" s="33">
        <v>49734778</v>
      </c>
      <c r="U3840" s="33">
        <v>5360835946</v>
      </c>
    </row>
    <row r="3841" spans="1:21" ht="18" customHeight="1" x14ac:dyDescent="0.15">
      <c r="A3841" s="32" t="s">
        <v>697</v>
      </c>
      <c r="B3841" s="32" t="s">
        <v>709</v>
      </c>
      <c r="C3841" s="32" t="s">
        <v>32</v>
      </c>
      <c r="D3841" s="32" t="s">
        <v>33</v>
      </c>
      <c r="E3841" s="32" t="s">
        <v>34</v>
      </c>
      <c r="F3841" s="32" t="s">
        <v>730</v>
      </c>
      <c r="G3841" s="32"/>
      <c r="H3841" s="32" t="s">
        <v>711</v>
      </c>
      <c r="I3841" s="33">
        <v>2000000</v>
      </c>
      <c r="J3841" s="34">
        <v>40634</v>
      </c>
      <c r="K3841" s="35">
        <v>40994</v>
      </c>
      <c r="L3841" s="36">
        <v>41153</v>
      </c>
      <c r="M3841" s="36">
        <v>51926</v>
      </c>
      <c r="N3841" s="37">
        <v>36770</v>
      </c>
      <c r="O3841" s="37">
        <v>36586</v>
      </c>
      <c r="P3841" s="21">
        <v>1.7</v>
      </c>
      <c r="Q3841" s="33">
        <v>35717116</v>
      </c>
      <c r="R3841" s="33">
        <v>36020711</v>
      </c>
      <c r="S3841" s="33">
        <v>13550401</v>
      </c>
      <c r="T3841" s="33">
        <v>13246806</v>
      </c>
      <c r="U3841" s="33">
        <v>1594164882</v>
      </c>
    </row>
    <row r="3842" spans="1:21" ht="18" customHeight="1" x14ac:dyDescent="0.15">
      <c r="A3842" s="32" t="s">
        <v>697</v>
      </c>
      <c r="B3842" s="32" t="s">
        <v>709</v>
      </c>
      <c r="C3842" s="32" t="s">
        <v>32</v>
      </c>
      <c r="D3842" s="32" t="s">
        <v>33</v>
      </c>
      <c r="E3842" s="32" t="s">
        <v>34</v>
      </c>
      <c r="F3842" s="32" t="s">
        <v>731</v>
      </c>
      <c r="G3842" s="32"/>
      <c r="H3842" s="32" t="s">
        <v>711</v>
      </c>
      <c r="I3842" s="33">
        <v>234000</v>
      </c>
      <c r="J3842" s="34">
        <v>41365</v>
      </c>
      <c r="K3842" s="35">
        <v>41723</v>
      </c>
      <c r="L3842" s="36">
        <v>41883</v>
      </c>
      <c r="M3842" s="36">
        <v>45352</v>
      </c>
      <c r="N3842" s="37">
        <v>36770</v>
      </c>
      <c r="O3842" s="37">
        <v>36586</v>
      </c>
      <c r="P3842" s="21">
        <v>0.4</v>
      </c>
      <c r="Q3842" s="33">
        <v>11899609</v>
      </c>
      <c r="R3842" s="33">
        <v>11923408</v>
      </c>
      <c r="S3842" s="33">
        <v>47646</v>
      </c>
      <c r="T3842" s="33">
        <v>23847</v>
      </c>
      <c r="U3842" s="33">
        <v>23823017</v>
      </c>
    </row>
    <row r="3843" spans="1:21" ht="18" customHeight="1" x14ac:dyDescent="0.15">
      <c r="A3843" s="38" t="s">
        <v>697</v>
      </c>
      <c r="B3843" s="38" t="s">
        <v>709</v>
      </c>
      <c r="C3843" s="38" t="s">
        <v>32</v>
      </c>
      <c r="D3843" s="38" t="s">
        <v>33</v>
      </c>
      <c r="E3843" s="38" t="s">
        <v>34</v>
      </c>
      <c r="F3843" s="39"/>
      <c r="G3843" s="40"/>
      <c r="H3843" s="41" t="s">
        <v>71</v>
      </c>
      <c r="I3843" s="42">
        <f>SUM(I3822:I3842)</f>
        <v>156825000</v>
      </c>
      <c r="J3843" s="43"/>
      <c r="K3843" s="44"/>
      <c r="L3843" s="45"/>
      <c r="M3843" s="45"/>
      <c r="N3843" s="46"/>
      <c r="O3843" s="46"/>
      <c r="P3843" s="47"/>
      <c r="Q3843" s="42">
        <f>SUM(Q3822:Q3842)</f>
        <v>3554040997</v>
      </c>
      <c r="R3843" s="42">
        <f>SUM(R3822:R3842)</f>
        <v>3595530204</v>
      </c>
      <c r="S3843" s="42">
        <f>SUM(S3822:S3842)</f>
        <v>572888854</v>
      </c>
      <c r="T3843" s="42">
        <f>SUM(T3822:T3842)</f>
        <v>531399647</v>
      </c>
      <c r="U3843" s="42">
        <f>SUM(U3822:U3842)</f>
        <v>57261131490</v>
      </c>
    </row>
    <row r="3844" spans="1:21" ht="18" customHeight="1" x14ac:dyDescent="0.15">
      <c r="A3844" s="32" t="s">
        <v>697</v>
      </c>
      <c r="B3844" s="32" t="s">
        <v>709</v>
      </c>
      <c r="C3844" s="32" t="s">
        <v>32</v>
      </c>
      <c r="D3844" s="32" t="s">
        <v>33</v>
      </c>
      <c r="E3844" s="32" t="s">
        <v>639</v>
      </c>
      <c r="F3844" s="32" t="s">
        <v>732</v>
      </c>
      <c r="G3844" s="32"/>
      <c r="H3844" s="32" t="s">
        <v>711</v>
      </c>
      <c r="I3844" s="33">
        <v>10875000</v>
      </c>
      <c r="J3844" s="34">
        <v>33695</v>
      </c>
      <c r="K3844" s="35">
        <v>34416</v>
      </c>
      <c r="L3844" s="36">
        <v>34424</v>
      </c>
      <c r="M3844" s="36">
        <v>45199</v>
      </c>
      <c r="N3844" s="37">
        <v>36799</v>
      </c>
      <c r="O3844" s="37">
        <v>36616</v>
      </c>
      <c r="P3844" s="21">
        <v>3.65</v>
      </c>
      <c r="Q3844" s="33">
        <v>327492244</v>
      </c>
      <c r="R3844" s="33">
        <v>0</v>
      </c>
      <c r="S3844" s="33">
        <v>5976733</v>
      </c>
      <c r="T3844" s="33">
        <v>0</v>
      </c>
      <c r="U3844" s="33">
        <v>327492244</v>
      </c>
    </row>
    <row r="3845" spans="1:21" ht="18" customHeight="1" x14ac:dyDescent="0.15">
      <c r="A3845" s="32" t="s">
        <v>697</v>
      </c>
      <c r="B3845" s="32" t="s">
        <v>709</v>
      </c>
      <c r="C3845" s="32" t="s">
        <v>32</v>
      </c>
      <c r="D3845" s="32" t="s">
        <v>33</v>
      </c>
      <c r="E3845" s="32" t="s">
        <v>639</v>
      </c>
      <c r="F3845" s="32" t="s">
        <v>733</v>
      </c>
      <c r="G3845" s="32"/>
      <c r="H3845" s="32" t="s">
        <v>711</v>
      </c>
      <c r="I3845" s="33">
        <v>4885000</v>
      </c>
      <c r="J3845" s="34">
        <v>34060</v>
      </c>
      <c r="K3845" s="35">
        <v>34789</v>
      </c>
      <c r="L3845" s="36">
        <v>34972</v>
      </c>
      <c r="M3845" s="36">
        <v>45747</v>
      </c>
      <c r="N3845" s="37">
        <v>36799</v>
      </c>
      <c r="O3845" s="37">
        <v>36616</v>
      </c>
      <c r="P3845" s="21">
        <v>4.6500000000000004</v>
      </c>
      <c r="Q3845" s="33">
        <v>151660202</v>
      </c>
      <c r="R3845" s="33">
        <v>155186302</v>
      </c>
      <c r="S3845" s="33">
        <v>14603959</v>
      </c>
      <c r="T3845" s="33">
        <v>11077859</v>
      </c>
      <c r="U3845" s="33">
        <v>628127241</v>
      </c>
    </row>
    <row r="3846" spans="1:21" ht="18" customHeight="1" x14ac:dyDescent="0.15">
      <c r="A3846" s="32" t="s">
        <v>697</v>
      </c>
      <c r="B3846" s="32" t="s">
        <v>709</v>
      </c>
      <c r="C3846" s="32" t="s">
        <v>32</v>
      </c>
      <c r="D3846" s="32" t="s">
        <v>33</v>
      </c>
      <c r="E3846" s="32" t="s">
        <v>639</v>
      </c>
      <c r="F3846" s="32" t="s">
        <v>734</v>
      </c>
      <c r="G3846" s="32"/>
      <c r="H3846" s="32" t="s">
        <v>711</v>
      </c>
      <c r="I3846" s="33">
        <v>10997000</v>
      </c>
      <c r="J3846" s="34">
        <v>34425</v>
      </c>
      <c r="K3846" s="35">
        <v>35153</v>
      </c>
      <c r="L3846" s="36">
        <v>35155</v>
      </c>
      <c r="M3846" s="36">
        <v>45930</v>
      </c>
      <c r="N3846" s="37">
        <v>36799</v>
      </c>
      <c r="O3846" s="37">
        <v>36616</v>
      </c>
      <c r="P3846" s="21">
        <v>3.4</v>
      </c>
      <c r="Q3846" s="33">
        <v>301723356</v>
      </c>
      <c r="R3846" s="33">
        <v>306852653</v>
      </c>
      <c r="S3846" s="33">
        <v>26533416</v>
      </c>
      <c r="T3846" s="33">
        <v>21404119</v>
      </c>
      <c r="U3846" s="33">
        <v>1560789167</v>
      </c>
    </row>
    <row r="3847" spans="1:21" ht="18" customHeight="1" x14ac:dyDescent="0.15">
      <c r="A3847" s="32" t="s">
        <v>697</v>
      </c>
      <c r="B3847" s="32" t="s">
        <v>709</v>
      </c>
      <c r="C3847" s="32" t="s">
        <v>32</v>
      </c>
      <c r="D3847" s="32" t="s">
        <v>33</v>
      </c>
      <c r="E3847" s="32" t="s">
        <v>639</v>
      </c>
      <c r="F3847" s="32" t="s">
        <v>735</v>
      </c>
      <c r="G3847" s="32"/>
      <c r="H3847" s="32" t="s">
        <v>711</v>
      </c>
      <c r="I3847" s="33">
        <v>7077000</v>
      </c>
      <c r="J3847" s="34">
        <v>34790</v>
      </c>
      <c r="K3847" s="35">
        <v>35520</v>
      </c>
      <c r="L3847" s="36">
        <v>35703</v>
      </c>
      <c r="M3847" s="36">
        <v>46477</v>
      </c>
      <c r="N3847" s="37">
        <v>36799</v>
      </c>
      <c r="O3847" s="37">
        <v>36616</v>
      </c>
      <c r="P3847" s="21">
        <v>2.8</v>
      </c>
      <c r="Q3847" s="33">
        <v>176944702</v>
      </c>
      <c r="R3847" s="33">
        <v>179421928</v>
      </c>
      <c r="S3847" s="33">
        <v>20816550</v>
      </c>
      <c r="T3847" s="33">
        <v>18339324</v>
      </c>
      <c r="U3847" s="33">
        <v>1486896454</v>
      </c>
    </row>
    <row r="3848" spans="1:21" ht="18" customHeight="1" x14ac:dyDescent="0.15">
      <c r="A3848" s="32" t="s">
        <v>697</v>
      </c>
      <c r="B3848" s="32" t="s">
        <v>709</v>
      </c>
      <c r="C3848" s="32" t="s">
        <v>32</v>
      </c>
      <c r="D3848" s="32" t="s">
        <v>33</v>
      </c>
      <c r="E3848" s="32" t="s">
        <v>639</v>
      </c>
      <c r="F3848" s="32" t="s">
        <v>736</v>
      </c>
      <c r="G3848" s="32"/>
      <c r="H3848" s="32" t="s">
        <v>711</v>
      </c>
      <c r="I3848" s="33">
        <v>2822000</v>
      </c>
      <c r="J3848" s="34">
        <v>35156</v>
      </c>
      <c r="K3848" s="35">
        <v>35825</v>
      </c>
      <c r="L3848" s="36">
        <v>35885</v>
      </c>
      <c r="M3848" s="36">
        <v>46660</v>
      </c>
      <c r="N3848" s="37">
        <v>36799</v>
      </c>
      <c r="O3848" s="37">
        <v>36616</v>
      </c>
      <c r="P3848" s="21">
        <v>2.1</v>
      </c>
      <c r="Q3848" s="33">
        <v>66300021</v>
      </c>
      <c r="R3848" s="33">
        <v>66996171</v>
      </c>
      <c r="S3848" s="33">
        <v>6535046</v>
      </c>
      <c r="T3848" s="33">
        <v>5838896</v>
      </c>
      <c r="U3848" s="33">
        <v>622385373</v>
      </c>
    </row>
    <row r="3849" spans="1:21" ht="18" customHeight="1" x14ac:dyDescent="0.15">
      <c r="A3849" s="32" t="s">
        <v>697</v>
      </c>
      <c r="B3849" s="32" t="s">
        <v>709</v>
      </c>
      <c r="C3849" s="32" t="s">
        <v>32</v>
      </c>
      <c r="D3849" s="32" t="s">
        <v>33</v>
      </c>
      <c r="E3849" s="32" t="s">
        <v>639</v>
      </c>
      <c r="F3849" s="32" t="s">
        <v>737</v>
      </c>
      <c r="G3849" s="32"/>
      <c r="H3849" s="32" t="s">
        <v>711</v>
      </c>
      <c r="I3849" s="33">
        <v>5467000</v>
      </c>
      <c r="J3849" s="34">
        <v>35521</v>
      </c>
      <c r="K3849" s="35">
        <v>36238</v>
      </c>
      <c r="L3849" s="36">
        <v>36250</v>
      </c>
      <c r="M3849" s="36">
        <v>47026</v>
      </c>
      <c r="N3849" s="37">
        <v>36799</v>
      </c>
      <c r="O3849" s="37">
        <v>36616</v>
      </c>
      <c r="P3849" s="21">
        <v>2.1</v>
      </c>
      <c r="Q3849" s="33">
        <v>125786228</v>
      </c>
      <c r="R3849" s="33">
        <v>127106983</v>
      </c>
      <c r="S3849" s="33">
        <v>15315584</v>
      </c>
      <c r="T3849" s="33">
        <v>13994829</v>
      </c>
      <c r="U3849" s="33">
        <v>1458627025</v>
      </c>
    </row>
    <row r="3850" spans="1:21" ht="18" customHeight="1" x14ac:dyDescent="0.15">
      <c r="A3850" s="32" t="s">
        <v>697</v>
      </c>
      <c r="B3850" s="32" t="s">
        <v>709</v>
      </c>
      <c r="C3850" s="32" t="s">
        <v>32</v>
      </c>
      <c r="D3850" s="32" t="s">
        <v>33</v>
      </c>
      <c r="E3850" s="32" t="s">
        <v>639</v>
      </c>
      <c r="F3850" s="32" t="s">
        <v>738</v>
      </c>
      <c r="G3850" s="32"/>
      <c r="H3850" s="32" t="s">
        <v>711</v>
      </c>
      <c r="I3850" s="33">
        <v>2528000</v>
      </c>
      <c r="J3850" s="34">
        <v>36251</v>
      </c>
      <c r="K3850" s="35">
        <v>36612</v>
      </c>
      <c r="L3850" s="36">
        <v>36616</v>
      </c>
      <c r="M3850" s="36">
        <v>47391</v>
      </c>
      <c r="N3850" s="37">
        <v>36799</v>
      </c>
      <c r="O3850" s="37">
        <v>36616</v>
      </c>
      <c r="P3850" s="21">
        <v>2</v>
      </c>
      <c r="Q3850" s="33">
        <v>56670384</v>
      </c>
      <c r="R3850" s="33">
        <v>57237088</v>
      </c>
      <c r="S3850" s="33">
        <v>7825800</v>
      </c>
      <c r="T3850" s="33">
        <v>7259096</v>
      </c>
      <c r="U3850" s="33">
        <v>782579929</v>
      </c>
    </row>
    <row r="3851" spans="1:21" ht="18" customHeight="1" x14ac:dyDescent="0.15">
      <c r="A3851" s="32" t="s">
        <v>697</v>
      </c>
      <c r="B3851" s="32" t="s">
        <v>709</v>
      </c>
      <c r="C3851" s="32" t="s">
        <v>32</v>
      </c>
      <c r="D3851" s="32" t="s">
        <v>33</v>
      </c>
      <c r="E3851" s="32" t="s">
        <v>639</v>
      </c>
      <c r="F3851" s="32" t="s">
        <v>739</v>
      </c>
      <c r="G3851" s="32"/>
      <c r="H3851" s="32" t="s">
        <v>711</v>
      </c>
      <c r="I3851" s="33">
        <v>15395000</v>
      </c>
      <c r="J3851" s="34">
        <v>36251</v>
      </c>
      <c r="K3851" s="35">
        <v>36612</v>
      </c>
      <c r="L3851" s="36">
        <v>36616</v>
      </c>
      <c r="M3851" s="36">
        <v>47391</v>
      </c>
      <c r="N3851" s="37">
        <v>36799</v>
      </c>
      <c r="O3851" s="37">
        <v>36616</v>
      </c>
      <c r="P3851" s="21">
        <v>2</v>
      </c>
      <c r="Q3851" s="33">
        <v>345110985</v>
      </c>
      <c r="R3851" s="33">
        <v>348562095</v>
      </c>
      <c r="S3851" s="33">
        <v>47657508</v>
      </c>
      <c r="T3851" s="33">
        <v>44206398</v>
      </c>
      <c r="U3851" s="33">
        <v>4765750799</v>
      </c>
    </row>
    <row r="3852" spans="1:21" ht="18" customHeight="1" x14ac:dyDescent="0.15">
      <c r="A3852" s="32" t="s">
        <v>697</v>
      </c>
      <c r="B3852" s="32" t="s">
        <v>709</v>
      </c>
      <c r="C3852" s="32" t="s">
        <v>32</v>
      </c>
      <c r="D3852" s="32" t="s">
        <v>33</v>
      </c>
      <c r="E3852" s="32" t="s">
        <v>639</v>
      </c>
      <c r="F3852" s="32" t="s">
        <v>740</v>
      </c>
      <c r="G3852" s="32"/>
      <c r="H3852" s="32" t="s">
        <v>711</v>
      </c>
      <c r="I3852" s="33">
        <v>16022000</v>
      </c>
      <c r="J3852" s="34">
        <v>36617</v>
      </c>
      <c r="K3852" s="35">
        <v>36966</v>
      </c>
      <c r="L3852" s="36">
        <v>36981</v>
      </c>
      <c r="M3852" s="36">
        <v>47756</v>
      </c>
      <c r="N3852" s="37">
        <v>36799</v>
      </c>
      <c r="O3852" s="37">
        <v>36616</v>
      </c>
      <c r="P3852" s="21">
        <v>1.6</v>
      </c>
      <c r="Q3852" s="33">
        <v>346110637</v>
      </c>
      <c r="R3852" s="33">
        <v>348879522</v>
      </c>
      <c r="S3852" s="33">
        <v>43941739</v>
      </c>
      <c r="T3852" s="33">
        <v>41172854</v>
      </c>
      <c r="U3852" s="33">
        <v>5492717430</v>
      </c>
    </row>
    <row r="3853" spans="1:21" ht="18" customHeight="1" x14ac:dyDescent="0.15">
      <c r="A3853" s="32" t="s">
        <v>697</v>
      </c>
      <c r="B3853" s="32" t="s">
        <v>709</v>
      </c>
      <c r="C3853" s="32" t="s">
        <v>32</v>
      </c>
      <c r="D3853" s="32" t="s">
        <v>33</v>
      </c>
      <c r="E3853" s="32" t="s">
        <v>639</v>
      </c>
      <c r="F3853" s="32" t="s">
        <v>741</v>
      </c>
      <c r="G3853" s="32"/>
      <c r="H3853" s="32" t="s">
        <v>711</v>
      </c>
      <c r="I3853" s="33">
        <v>4059000</v>
      </c>
      <c r="J3853" s="34">
        <v>36982</v>
      </c>
      <c r="K3853" s="35">
        <v>37337</v>
      </c>
      <c r="L3853" s="36">
        <v>37346</v>
      </c>
      <c r="M3853" s="36">
        <v>48121</v>
      </c>
      <c r="N3853" s="37">
        <v>36799</v>
      </c>
      <c r="O3853" s="37">
        <v>36616</v>
      </c>
      <c r="P3853" s="21">
        <v>2.2000000000000002</v>
      </c>
      <c r="Q3853" s="33">
        <v>87990374</v>
      </c>
      <c r="R3853" s="33">
        <v>88958268</v>
      </c>
      <c r="S3853" s="33">
        <v>17984964</v>
      </c>
      <c r="T3853" s="33">
        <v>17017070</v>
      </c>
      <c r="U3853" s="33">
        <v>1634996690</v>
      </c>
    </row>
    <row r="3854" spans="1:21" ht="18" customHeight="1" x14ac:dyDescent="0.15">
      <c r="A3854" s="32" t="s">
        <v>697</v>
      </c>
      <c r="B3854" s="32" t="s">
        <v>709</v>
      </c>
      <c r="C3854" s="32" t="s">
        <v>32</v>
      </c>
      <c r="D3854" s="32" t="s">
        <v>33</v>
      </c>
      <c r="E3854" s="32" t="s">
        <v>639</v>
      </c>
      <c r="F3854" s="32" t="s">
        <v>742</v>
      </c>
      <c r="G3854" s="32"/>
      <c r="H3854" s="32" t="s">
        <v>711</v>
      </c>
      <c r="I3854" s="33">
        <v>6618000</v>
      </c>
      <c r="J3854" s="34">
        <v>37347</v>
      </c>
      <c r="K3854" s="35">
        <v>37704</v>
      </c>
      <c r="L3854" s="36">
        <v>37711</v>
      </c>
      <c r="M3854" s="36">
        <v>48487</v>
      </c>
      <c r="N3854" s="37">
        <v>36799</v>
      </c>
      <c r="O3854" s="37">
        <v>36616</v>
      </c>
      <c r="P3854" s="21">
        <v>1.2</v>
      </c>
      <c r="Q3854" s="33">
        <v>137096573</v>
      </c>
      <c r="R3854" s="33">
        <v>137919153</v>
      </c>
      <c r="S3854" s="33">
        <v>16502372</v>
      </c>
      <c r="T3854" s="33">
        <v>15679792</v>
      </c>
      <c r="U3854" s="33">
        <v>2750395330</v>
      </c>
    </row>
    <row r="3855" spans="1:21" ht="18" customHeight="1" x14ac:dyDescent="0.15">
      <c r="A3855" s="32" t="s">
        <v>697</v>
      </c>
      <c r="B3855" s="32" t="s">
        <v>709</v>
      </c>
      <c r="C3855" s="32" t="s">
        <v>32</v>
      </c>
      <c r="D3855" s="32" t="s">
        <v>33</v>
      </c>
      <c r="E3855" s="32" t="s">
        <v>639</v>
      </c>
      <c r="F3855" s="32" t="s">
        <v>743</v>
      </c>
      <c r="G3855" s="32"/>
      <c r="H3855" s="32" t="s">
        <v>711</v>
      </c>
      <c r="I3855" s="33">
        <v>2923000</v>
      </c>
      <c r="J3855" s="34">
        <v>37712</v>
      </c>
      <c r="K3855" s="35">
        <v>38068</v>
      </c>
      <c r="L3855" s="36">
        <v>38077</v>
      </c>
      <c r="M3855" s="36">
        <v>48852</v>
      </c>
      <c r="N3855" s="37">
        <v>36799</v>
      </c>
      <c r="O3855" s="37">
        <v>36616</v>
      </c>
      <c r="P3855" s="21">
        <v>2</v>
      </c>
      <c r="Q3855" s="33">
        <v>60511360</v>
      </c>
      <c r="R3855" s="33">
        <v>61116474</v>
      </c>
      <c r="S3855" s="33">
        <v>14062353</v>
      </c>
      <c r="T3855" s="33">
        <v>13457239</v>
      </c>
      <c r="U3855" s="33">
        <v>1406235238</v>
      </c>
    </row>
    <row r="3856" spans="1:21" ht="18" customHeight="1" x14ac:dyDescent="0.15">
      <c r="A3856" s="32" t="s">
        <v>697</v>
      </c>
      <c r="B3856" s="32" t="s">
        <v>709</v>
      </c>
      <c r="C3856" s="32" t="s">
        <v>32</v>
      </c>
      <c r="D3856" s="32" t="s">
        <v>33</v>
      </c>
      <c r="E3856" s="32" t="s">
        <v>639</v>
      </c>
      <c r="F3856" s="32" t="s">
        <v>744</v>
      </c>
      <c r="G3856" s="32"/>
      <c r="H3856" s="32" t="s">
        <v>711</v>
      </c>
      <c r="I3856" s="33">
        <v>1139000</v>
      </c>
      <c r="J3856" s="34">
        <v>38078</v>
      </c>
      <c r="K3856" s="35">
        <v>38442</v>
      </c>
      <c r="L3856" s="36">
        <v>38625</v>
      </c>
      <c r="M3856" s="36">
        <v>49399</v>
      </c>
      <c r="N3856" s="37">
        <v>36799</v>
      </c>
      <c r="O3856" s="37">
        <v>36616</v>
      </c>
      <c r="P3856" s="21">
        <v>2.1</v>
      </c>
      <c r="Q3856" s="33">
        <v>22878925</v>
      </c>
      <c r="R3856" s="33">
        <v>23119154</v>
      </c>
      <c r="S3856" s="33">
        <v>6518361</v>
      </c>
      <c r="T3856" s="33">
        <v>6278132</v>
      </c>
      <c r="U3856" s="33">
        <v>620796319</v>
      </c>
    </row>
    <row r="3857" spans="1:21" ht="18" customHeight="1" x14ac:dyDescent="0.15">
      <c r="A3857" s="38" t="s">
        <v>697</v>
      </c>
      <c r="B3857" s="38" t="s">
        <v>709</v>
      </c>
      <c r="C3857" s="38" t="s">
        <v>32</v>
      </c>
      <c r="D3857" s="38" t="s">
        <v>33</v>
      </c>
      <c r="E3857" s="38" t="s">
        <v>639</v>
      </c>
      <c r="F3857" s="39"/>
      <c r="G3857" s="40"/>
      <c r="H3857" s="41" t="s">
        <v>71</v>
      </c>
      <c r="I3857" s="42">
        <f>SUM(I3844:I3856)</f>
        <v>90807000</v>
      </c>
      <c r="J3857" s="43"/>
      <c r="K3857" s="44"/>
      <c r="L3857" s="45"/>
      <c r="M3857" s="45"/>
      <c r="N3857" s="46"/>
      <c r="O3857" s="46"/>
      <c r="P3857" s="47"/>
      <c r="Q3857" s="42">
        <f>SUM(Q3844:Q3856)</f>
        <v>2206275991</v>
      </c>
      <c r="R3857" s="42">
        <f>SUM(R3844:R3856)</f>
        <v>1901355791</v>
      </c>
      <c r="S3857" s="42">
        <f>SUM(S3844:S3856)</f>
        <v>244274385</v>
      </c>
      <c r="T3857" s="42">
        <f>SUM(T3844:T3856)</f>
        <v>215725608</v>
      </c>
      <c r="U3857" s="42">
        <f>SUM(U3844:U3856)</f>
        <v>23537789239</v>
      </c>
    </row>
    <row r="3858" spans="1:21" ht="18" customHeight="1" x14ac:dyDescent="0.15">
      <c r="A3858" s="32" t="s">
        <v>697</v>
      </c>
      <c r="B3858" s="32" t="s">
        <v>709</v>
      </c>
      <c r="C3858" s="32" t="s">
        <v>32</v>
      </c>
      <c r="D3858" s="32" t="s">
        <v>33</v>
      </c>
      <c r="E3858" s="32" t="s">
        <v>87</v>
      </c>
      <c r="F3858" s="32" t="s">
        <v>745</v>
      </c>
      <c r="G3858" s="32"/>
      <c r="H3858" s="32" t="s">
        <v>711</v>
      </c>
      <c r="I3858" s="33">
        <v>3000000</v>
      </c>
      <c r="J3858" s="34">
        <v>38443</v>
      </c>
      <c r="K3858" s="35">
        <v>38799</v>
      </c>
      <c r="L3858" s="36">
        <v>38980</v>
      </c>
      <c r="M3858" s="36">
        <v>49023</v>
      </c>
      <c r="N3858" s="37">
        <v>36789</v>
      </c>
      <c r="O3858" s="37">
        <v>36605</v>
      </c>
      <c r="P3858" s="21">
        <v>2</v>
      </c>
      <c r="Q3858" s="33">
        <v>65624013</v>
      </c>
      <c r="R3858" s="33">
        <v>66280253</v>
      </c>
      <c r="S3858" s="33">
        <v>16059237</v>
      </c>
      <c r="T3858" s="33">
        <v>15402997</v>
      </c>
      <c r="U3858" s="33">
        <v>1605923676</v>
      </c>
    </row>
    <row r="3859" spans="1:21" ht="18" customHeight="1" x14ac:dyDescent="0.15">
      <c r="A3859" s="32" t="s">
        <v>697</v>
      </c>
      <c r="B3859" s="32" t="s">
        <v>709</v>
      </c>
      <c r="C3859" s="32" t="s">
        <v>32</v>
      </c>
      <c r="D3859" s="32" t="s">
        <v>33</v>
      </c>
      <c r="E3859" s="32" t="s">
        <v>87</v>
      </c>
      <c r="F3859" s="32" t="s">
        <v>746</v>
      </c>
      <c r="G3859" s="32"/>
      <c r="H3859" s="32" t="s">
        <v>711</v>
      </c>
      <c r="I3859" s="33">
        <v>1500000</v>
      </c>
      <c r="J3859" s="34">
        <v>38808</v>
      </c>
      <c r="K3859" s="35">
        <v>39164</v>
      </c>
      <c r="L3859" s="36">
        <v>39345</v>
      </c>
      <c r="M3859" s="36">
        <v>49388</v>
      </c>
      <c r="N3859" s="37">
        <v>36789</v>
      </c>
      <c r="O3859" s="37">
        <v>36605</v>
      </c>
      <c r="P3859" s="21">
        <v>2.15</v>
      </c>
      <c r="Q3859" s="33">
        <v>32110317</v>
      </c>
      <c r="R3859" s="33">
        <v>32455503</v>
      </c>
      <c r="S3859" s="33">
        <v>9394126</v>
      </c>
      <c r="T3859" s="33">
        <v>9048940</v>
      </c>
      <c r="U3859" s="33">
        <v>873872219</v>
      </c>
    </row>
    <row r="3860" spans="1:21" ht="18" customHeight="1" x14ac:dyDescent="0.15">
      <c r="A3860" s="32" t="s">
        <v>697</v>
      </c>
      <c r="B3860" s="32" t="s">
        <v>709</v>
      </c>
      <c r="C3860" s="32" t="s">
        <v>32</v>
      </c>
      <c r="D3860" s="32" t="s">
        <v>33</v>
      </c>
      <c r="E3860" s="32" t="s">
        <v>87</v>
      </c>
      <c r="F3860" s="32" t="s">
        <v>747</v>
      </c>
      <c r="G3860" s="32"/>
      <c r="H3860" s="32" t="s">
        <v>711</v>
      </c>
      <c r="I3860" s="33">
        <v>1500000</v>
      </c>
      <c r="J3860" s="34">
        <v>38808</v>
      </c>
      <c r="K3860" s="35">
        <v>39164</v>
      </c>
      <c r="L3860" s="36">
        <v>39345</v>
      </c>
      <c r="M3860" s="36">
        <v>49388</v>
      </c>
      <c r="N3860" s="37">
        <v>36789</v>
      </c>
      <c r="O3860" s="37">
        <v>36605</v>
      </c>
      <c r="P3860" s="21">
        <v>2.1</v>
      </c>
      <c r="Q3860" s="33">
        <v>32129033</v>
      </c>
      <c r="R3860" s="33">
        <v>32466387</v>
      </c>
      <c r="S3860" s="33">
        <v>9153779</v>
      </c>
      <c r="T3860" s="33">
        <v>8816425</v>
      </c>
      <c r="U3860" s="33">
        <v>871788566</v>
      </c>
    </row>
    <row r="3861" spans="1:21" ht="18" customHeight="1" x14ac:dyDescent="0.15">
      <c r="A3861" s="32" t="s">
        <v>697</v>
      </c>
      <c r="B3861" s="32" t="s">
        <v>709</v>
      </c>
      <c r="C3861" s="32" t="s">
        <v>32</v>
      </c>
      <c r="D3861" s="32" t="s">
        <v>33</v>
      </c>
      <c r="E3861" s="32" t="s">
        <v>87</v>
      </c>
      <c r="F3861" s="32" t="s">
        <v>748</v>
      </c>
      <c r="G3861" s="32"/>
      <c r="H3861" s="32" t="s">
        <v>711</v>
      </c>
      <c r="I3861" s="33">
        <v>2874000</v>
      </c>
      <c r="J3861" s="34">
        <v>39173</v>
      </c>
      <c r="K3861" s="35">
        <v>39532</v>
      </c>
      <c r="L3861" s="36">
        <v>39711</v>
      </c>
      <c r="M3861" s="36">
        <v>49754</v>
      </c>
      <c r="N3861" s="37">
        <v>36789</v>
      </c>
      <c r="O3861" s="37">
        <v>36605</v>
      </c>
      <c r="P3861" s="21">
        <v>2.1</v>
      </c>
      <c r="Q3861" s="33">
        <v>60286562</v>
      </c>
      <c r="R3861" s="33">
        <v>60919571</v>
      </c>
      <c r="S3861" s="33">
        <v>18811307</v>
      </c>
      <c r="T3861" s="33">
        <v>18178298</v>
      </c>
      <c r="U3861" s="33">
        <v>1791553023</v>
      </c>
    </row>
    <row r="3862" spans="1:21" ht="18" customHeight="1" x14ac:dyDescent="0.15">
      <c r="A3862" s="32" t="s">
        <v>697</v>
      </c>
      <c r="B3862" s="32" t="s">
        <v>709</v>
      </c>
      <c r="C3862" s="32" t="s">
        <v>32</v>
      </c>
      <c r="D3862" s="32" t="s">
        <v>33</v>
      </c>
      <c r="E3862" s="32" t="s">
        <v>87</v>
      </c>
      <c r="F3862" s="32" t="s">
        <v>749</v>
      </c>
      <c r="G3862" s="32"/>
      <c r="H3862" s="32" t="s">
        <v>711</v>
      </c>
      <c r="I3862" s="33">
        <v>126000</v>
      </c>
      <c r="J3862" s="34">
        <v>39173</v>
      </c>
      <c r="K3862" s="35">
        <v>39532</v>
      </c>
      <c r="L3862" s="36">
        <v>39711</v>
      </c>
      <c r="M3862" s="36">
        <v>49754</v>
      </c>
      <c r="N3862" s="37">
        <v>36789</v>
      </c>
      <c r="O3862" s="37">
        <v>36605</v>
      </c>
      <c r="P3862" s="21">
        <v>2.0499999999999998</v>
      </c>
      <c r="Q3862" s="33">
        <v>2645865</v>
      </c>
      <c r="R3862" s="33">
        <v>2672985</v>
      </c>
      <c r="S3862" s="33">
        <v>803332</v>
      </c>
      <c r="T3862" s="33">
        <v>776212</v>
      </c>
      <c r="U3862" s="33">
        <v>78373870</v>
      </c>
    </row>
    <row r="3863" spans="1:21" ht="18" customHeight="1" x14ac:dyDescent="0.15">
      <c r="A3863" s="32" t="s">
        <v>697</v>
      </c>
      <c r="B3863" s="32" t="s">
        <v>709</v>
      </c>
      <c r="C3863" s="32" t="s">
        <v>32</v>
      </c>
      <c r="D3863" s="32" t="s">
        <v>33</v>
      </c>
      <c r="E3863" s="32" t="s">
        <v>87</v>
      </c>
      <c r="F3863" s="32" t="s">
        <v>750</v>
      </c>
      <c r="G3863" s="32"/>
      <c r="H3863" s="32" t="s">
        <v>711</v>
      </c>
      <c r="I3863" s="33">
        <v>1500000</v>
      </c>
      <c r="J3863" s="34">
        <v>39539</v>
      </c>
      <c r="K3863" s="35">
        <v>39897</v>
      </c>
      <c r="L3863" s="36">
        <v>40076</v>
      </c>
      <c r="M3863" s="36">
        <v>50119</v>
      </c>
      <c r="N3863" s="37">
        <v>36789</v>
      </c>
      <c r="O3863" s="37">
        <v>36605</v>
      </c>
      <c r="P3863" s="21">
        <v>1.9</v>
      </c>
      <c r="Q3863" s="33">
        <v>31005506</v>
      </c>
      <c r="R3863" s="33">
        <v>31300058</v>
      </c>
      <c r="S3863" s="33">
        <v>9397704</v>
      </c>
      <c r="T3863" s="33">
        <v>9103152</v>
      </c>
      <c r="U3863" s="33">
        <v>989232026</v>
      </c>
    </row>
    <row r="3864" spans="1:21" ht="18" customHeight="1" x14ac:dyDescent="0.15">
      <c r="A3864" s="32" t="s">
        <v>697</v>
      </c>
      <c r="B3864" s="32" t="s">
        <v>709</v>
      </c>
      <c r="C3864" s="32" t="s">
        <v>32</v>
      </c>
      <c r="D3864" s="32" t="s">
        <v>33</v>
      </c>
      <c r="E3864" s="32" t="s">
        <v>87</v>
      </c>
      <c r="F3864" s="32" t="s">
        <v>751</v>
      </c>
      <c r="G3864" s="32"/>
      <c r="H3864" s="32" t="s">
        <v>711</v>
      </c>
      <c r="I3864" s="33">
        <v>1500000</v>
      </c>
      <c r="J3864" s="34">
        <v>39539</v>
      </c>
      <c r="K3864" s="35">
        <v>39897</v>
      </c>
      <c r="L3864" s="36">
        <v>40076</v>
      </c>
      <c r="M3864" s="36">
        <v>50119</v>
      </c>
      <c r="N3864" s="37">
        <v>36789</v>
      </c>
      <c r="O3864" s="37">
        <v>36605</v>
      </c>
      <c r="P3864" s="21">
        <v>1.9</v>
      </c>
      <c r="Q3864" s="33">
        <v>31005506</v>
      </c>
      <c r="R3864" s="33">
        <v>31300058</v>
      </c>
      <c r="S3864" s="33">
        <v>9397704</v>
      </c>
      <c r="T3864" s="33">
        <v>9103152</v>
      </c>
      <c r="U3864" s="33">
        <v>989232026</v>
      </c>
    </row>
    <row r="3865" spans="1:21" ht="18" customHeight="1" x14ac:dyDescent="0.15">
      <c r="A3865" s="32" t="s">
        <v>697</v>
      </c>
      <c r="B3865" s="32" t="s">
        <v>709</v>
      </c>
      <c r="C3865" s="32" t="s">
        <v>32</v>
      </c>
      <c r="D3865" s="32" t="s">
        <v>33</v>
      </c>
      <c r="E3865" s="32" t="s">
        <v>87</v>
      </c>
      <c r="F3865" s="32" t="s">
        <v>752</v>
      </c>
      <c r="G3865" s="32"/>
      <c r="H3865" s="32" t="s">
        <v>711</v>
      </c>
      <c r="I3865" s="33">
        <v>2648000</v>
      </c>
      <c r="J3865" s="34">
        <v>39904</v>
      </c>
      <c r="K3865" s="35">
        <v>40262</v>
      </c>
      <c r="L3865" s="36">
        <v>40441</v>
      </c>
      <c r="M3865" s="36">
        <v>51215</v>
      </c>
      <c r="N3865" s="37">
        <v>36789</v>
      </c>
      <c r="O3865" s="37">
        <v>36605</v>
      </c>
      <c r="P3865" s="21">
        <v>2.1</v>
      </c>
      <c r="Q3865" s="33">
        <v>47914470</v>
      </c>
      <c r="R3865" s="33">
        <v>48417572</v>
      </c>
      <c r="S3865" s="33">
        <v>20429704</v>
      </c>
      <c r="T3865" s="33">
        <v>19926602</v>
      </c>
      <c r="U3865" s="33">
        <v>1945686044</v>
      </c>
    </row>
    <row r="3866" spans="1:21" ht="18" customHeight="1" x14ac:dyDescent="0.15">
      <c r="A3866" s="32" t="s">
        <v>697</v>
      </c>
      <c r="B3866" s="32" t="s">
        <v>709</v>
      </c>
      <c r="C3866" s="32" t="s">
        <v>32</v>
      </c>
      <c r="D3866" s="32" t="s">
        <v>33</v>
      </c>
      <c r="E3866" s="32" t="s">
        <v>87</v>
      </c>
      <c r="F3866" s="32" t="s">
        <v>753</v>
      </c>
      <c r="G3866" s="32"/>
      <c r="H3866" s="32" t="s">
        <v>711</v>
      </c>
      <c r="I3866" s="33">
        <v>3000000</v>
      </c>
      <c r="J3866" s="34">
        <v>40269</v>
      </c>
      <c r="K3866" s="35">
        <v>40598</v>
      </c>
      <c r="L3866" s="36">
        <v>40622</v>
      </c>
      <c r="M3866" s="36">
        <v>51399</v>
      </c>
      <c r="N3866" s="37">
        <v>36789</v>
      </c>
      <c r="O3866" s="37">
        <v>36605</v>
      </c>
      <c r="P3866" s="21">
        <v>1.9</v>
      </c>
      <c r="Q3866" s="33">
        <v>54338286</v>
      </c>
      <c r="R3866" s="33">
        <v>54854500</v>
      </c>
      <c r="S3866" s="33">
        <v>21314905</v>
      </c>
      <c r="T3866" s="33">
        <v>20798691</v>
      </c>
      <c r="U3866" s="33">
        <v>2243674189</v>
      </c>
    </row>
    <row r="3867" spans="1:21" ht="18" customHeight="1" x14ac:dyDescent="0.15">
      <c r="A3867" s="32" t="s">
        <v>697</v>
      </c>
      <c r="B3867" s="32" t="s">
        <v>709</v>
      </c>
      <c r="C3867" s="32" t="s">
        <v>32</v>
      </c>
      <c r="D3867" s="32" t="s">
        <v>33</v>
      </c>
      <c r="E3867" s="32" t="s">
        <v>87</v>
      </c>
      <c r="F3867" s="32" t="s">
        <v>754</v>
      </c>
      <c r="G3867" s="32"/>
      <c r="H3867" s="32" t="s">
        <v>711</v>
      </c>
      <c r="I3867" s="33">
        <v>3000000</v>
      </c>
      <c r="J3867" s="34">
        <v>40634</v>
      </c>
      <c r="K3867" s="35">
        <v>40967</v>
      </c>
      <c r="L3867" s="36">
        <v>40988</v>
      </c>
      <c r="M3867" s="36">
        <v>51764</v>
      </c>
      <c r="N3867" s="37">
        <v>36789</v>
      </c>
      <c r="O3867" s="37">
        <v>36605</v>
      </c>
      <c r="P3867" s="21">
        <v>1.7</v>
      </c>
      <c r="Q3867" s="33">
        <v>54031067</v>
      </c>
      <c r="R3867" s="33">
        <v>54490331</v>
      </c>
      <c r="S3867" s="33">
        <v>19870209</v>
      </c>
      <c r="T3867" s="33">
        <v>19410945</v>
      </c>
      <c r="U3867" s="33">
        <v>2337671651</v>
      </c>
    </row>
    <row r="3868" spans="1:21" ht="18" customHeight="1" x14ac:dyDescent="0.15">
      <c r="A3868" s="32" t="s">
        <v>697</v>
      </c>
      <c r="B3868" s="32" t="s">
        <v>709</v>
      </c>
      <c r="C3868" s="32" t="s">
        <v>32</v>
      </c>
      <c r="D3868" s="32" t="s">
        <v>33</v>
      </c>
      <c r="E3868" s="32" t="s">
        <v>87</v>
      </c>
      <c r="F3868" s="32" t="s">
        <v>755</v>
      </c>
      <c r="G3868" s="32"/>
      <c r="H3868" s="32" t="s">
        <v>711</v>
      </c>
      <c r="I3868" s="33">
        <v>64000</v>
      </c>
      <c r="J3868" s="34">
        <v>41365</v>
      </c>
      <c r="K3868" s="35">
        <v>41723</v>
      </c>
      <c r="L3868" s="36">
        <v>41902</v>
      </c>
      <c r="M3868" s="36">
        <v>45371</v>
      </c>
      <c r="N3868" s="37">
        <v>36789</v>
      </c>
      <c r="O3868" s="37">
        <v>36605</v>
      </c>
      <c r="P3868" s="21">
        <v>0.4</v>
      </c>
      <c r="Q3868" s="33">
        <v>3254594</v>
      </c>
      <c r="R3868" s="33">
        <v>3261103</v>
      </c>
      <c r="S3868" s="33">
        <v>13031</v>
      </c>
      <c r="T3868" s="33">
        <v>6522</v>
      </c>
      <c r="U3868" s="33">
        <v>6515697</v>
      </c>
    </row>
    <row r="3869" spans="1:21" ht="18" customHeight="1" x14ac:dyDescent="0.15">
      <c r="A3869" s="38" t="s">
        <v>697</v>
      </c>
      <c r="B3869" s="38" t="s">
        <v>709</v>
      </c>
      <c r="C3869" s="38" t="s">
        <v>32</v>
      </c>
      <c r="D3869" s="38" t="s">
        <v>33</v>
      </c>
      <c r="E3869" s="38" t="s">
        <v>87</v>
      </c>
      <c r="F3869" s="39"/>
      <c r="G3869" s="40"/>
      <c r="H3869" s="41" t="s">
        <v>71</v>
      </c>
      <c r="I3869" s="42">
        <f>SUM(I3858:I3868)</f>
        <v>20712000</v>
      </c>
      <c r="J3869" s="43"/>
      <c r="K3869" s="44"/>
      <c r="L3869" s="45"/>
      <c r="M3869" s="45"/>
      <c r="N3869" s="46"/>
      <c r="O3869" s="46"/>
      <c r="P3869" s="47"/>
      <c r="Q3869" s="42">
        <f>SUM(Q3858:Q3868)</f>
        <v>414345219</v>
      </c>
      <c r="R3869" s="42">
        <f>SUM(R3858:R3868)</f>
        <v>418418321</v>
      </c>
      <c r="S3869" s="42">
        <f>SUM(S3858:S3868)</f>
        <v>134645038</v>
      </c>
      <c r="T3869" s="42">
        <f>SUM(T3858:T3868)</f>
        <v>130571936</v>
      </c>
      <c r="U3869" s="42">
        <f>SUM(U3858:U3868)</f>
        <v>13733522987</v>
      </c>
    </row>
    <row r="3870" spans="1:21" ht="18" customHeight="1" x14ac:dyDescent="0.15">
      <c r="A3870" s="38" t="s">
        <v>697</v>
      </c>
      <c r="B3870" s="38" t="s">
        <v>709</v>
      </c>
      <c r="C3870" s="38" t="s">
        <v>32</v>
      </c>
      <c r="D3870" s="38" t="s">
        <v>33</v>
      </c>
      <c r="E3870" s="38"/>
      <c r="F3870" s="40"/>
      <c r="G3870" s="40"/>
      <c r="H3870" s="41" t="s">
        <v>71</v>
      </c>
      <c r="I3870" s="42">
        <f>I3843+I3857+I3869</f>
        <v>268344000</v>
      </c>
      <c r="J3870" s="43"/>
      <c r="K3870" s="44"/>
      <c r="L3870" s="45"/>
      <c r="M3870" s="45"/>
      <c r="N3870" s="46"/>
      <c r="O3870" s="46"/>
      <c r="P3870" s="47"/>
      <c r="Q3870" s="42">
        <f>Q3843+Q3857+Q3869</f>
        <v>6174662207</v>
      </c>
      <c r="R3870" s="42">
        <f>R3843+R3857+R3869</f>
        <v>5915304316</v>
      </c>
      <c r="S3870" s="42">
        <f>S3843+S3857+S3869</f>
        <v>951808277</v>
      </c>
      <c r="T3870" s="42">
        <f>T3843+T3857+T3869</f>
        <v>877697191</v>
      </c>
      <c r="U3870" s="42">
        <f>U3843+U3857+U3869</f>
        <v>94532443716</v>
      </c>
    </row>
    <row r="3871" spans="1:21" ht="18" customHeight="1" x14ac:dyDescent="0.15">
      <c r="A3871" s="32" t="s">
        <v>697</v>
      </c>
      <c r="B3871" s="32" t="s">
        <v>709</v>
      </c>
      <c r="C3871" s="32" t="s">
        <v>32</v>
      </c>
      <c r="D3871" s="32" t="s">
        <v>148</v>
      </c>
      <c r="E3871" s="32" t="s">
        <v>149</v>
      </c>
      <c r="F3871" s="32" t="s">
        <v>150</v>
      </c>
      <c r="G3871" s="32"/>
      <c r="H3871" s="32" t="s">
        <v>711</v>
      </c>
      <c r="I3871" s="33">
        <v>8120000</v>
      </c>
      <c r="J3871" s="34">
        <v>34060</v>
      </c>
      <c r="K3871" s="35">
        <v>37854</v>
      </c>
      <c r="L3871" s="36">
        <v>38042</v>
      </c>
      <c r="M3871" s="36">
        <v>45097</v>
      </c>
      <c r="N3871" s="37">
        <v>36763</v>
      </c>
      <c r="O3871" s="37">
        <v>36581</v>
      </c>
      <c r="P3871" s="21">
        <v>1.54</v>
      </c>
      <c r="Q3871" s="33">
        <v>8120000000</v>
      </c>
      <c r="R3871" s="33">
        <v>0</v>
      </c>
      <c r="S3871" s="33">
        <v>39724664</v>
      </c>
      <c r="T3871" s="33">
        <v>0</v>
      </c>
      <c r="U3871" s="33">
        <v>8120000000</v>
      </c>
    </row>
    <row r="3872" spans="1:21" ht="18" customHeight="1" x14ac:dyDescent="0.15">
      <c r="A3872" s="32" t="s">
        <v>697</v>
      </c>
      <c r="B3872" s="32" t="s">
        <v>709</v>
      </c>
      <c r="C3872" s="32" t="s">
        <v>32</v>
      </c>
      <c r="D3872" s="32" t="s">
        <v>148</v>
      </c>
      <c r="E3872" s="32" t="s">
        <v>149</v>
      </c>
      <c r="F3872" s="32" t="s">
        <v>172</v>
      </c>
      <c r="G3872" s="32"/>
      <c r="H3872" s="32" t="s">
        <v>711</v>
      </c>
      <c r="I3872" s="33">
        <v>11600000</v>
      </c>
      <c r="J3872" s="34">
        <v>35156</v>
      </c>
      <c r="K3872" s="35">
        <v>38944</v>
      </c>
      <c r="L3872" s="36">
        <v>39138</v>
      </c>
      <c r="M3872" s="36">
        <v>46192</v>
      </c>
      <c r="N3872" s="37">
        <v>36763</v>
      </c>
      <c r="O3872" s="37">
        <v>36581</v>
      </c>
      <c r="P3872" s="21">
        <v>2.44</v>
      </c>
      <c r="Q3872" s="33">
        <v>0</v>
      </c>
      <c r="R3872" s="33">
        <v>0</v>
      </c>
      <c r="S3872" s="33">
        <v>141520000</v>
      </c>
      <c r="T3872" s="33">
        <v>141520000</v>
      </c>
      <c r="U3872" s="33">
        <v>11600000000</v>
      </c>
    </row>
    <row r="3873" spans="1:21" ht="18" customHeight="1" x14ac:dyDescent="0.15">
      <c r="A3873" s="32" t="s">
        <v>697</v>
      </c>
      <c r="B3873" s="32" t="s">
        <v>709</v>
      </c>
      <c r="C3873" s="32" t="s">
        <v>32</v>
      </c>
      <c r="D3873" s="32" t="s">
        <v>148</v>
      </c>
      <c r="E3873" s="32" t="s">
        <v>149</v>
      </c>
      <c r="F3873" s="32" t="s">
        <v>173</v>
      </c>
      <c r="G3873" s="32"/>
      <c r="H3873" s="32" t="s">
        <v>711</v>
      </c>
      <c r="I3873" s="33">
        <v>5000000</v>
      </c>
      <c r="J3873" s="34">
        <v>38808</v>
      </c>
      <c r="K3873" s="35">
        <v>39034</v>
      </c>
      <c r="L3873" s="36">
        <v>39138</v>
      </c>
      <c r="M3873" s="36">
        <v>46283</v>
      </c>
      <c r="N3873" s="37">
        <v>36763</v>
      </c>
      <c r="O3873" s="37">
        <v>36581</v>
      </c>
      <c r="P3873" s="21">
        <v>2.33</v>
      </c>
      <c r="Q3873" s="33">
        <v>0</v>
      </c>
      <c r="R3873" s="33">
        <v>0</v>
      </c>
      <c r="S3873" s="33">
        <v>58250000</v>
      </c>
      <c r="T3873" s="33">
        <v>58250000</v>
      </c>
      <c r="U3873" s="33">
        <v>5000000000</v>
      </c>
    </row>
    <row r="3874" spans="1:21" ht="18" customHeight="1" x14ac:dyDescent="0.15">
      <c r="A3874" s="32" t="s">
        <v>697</v>
      </c>
      <c r="B3874" s="32" t="s">
        <v>709</v>
      </c>
      <c r="C3874" s="32" t="s">
        <v>32</v>
      </c>
      <c r="D3874" s="32" t="s">
        <v>148</v>
      </c>
      <c r="E3874" s="32" t="s">
        <v>149</v>
      </c>
      <c r="F3874" s="32" t="s">
        <v>194</v>
      </c>
      <c r="G3874" s="32"/>
      <c r="H3874" s="32" t="s">
        <v>711</v>
      </c>
      <c r="I3874" s="33">
        <v>5000000</v>
      </c>
      <c r="J3874" s="34">
        <v>39904</v>
      </c>
      <c r="K3874" s="35">
        <v>40105</v>
      </c>
      <c r="L3874" s="36">
        <v>40234</v>
      </c>
      <c r="M3874" s="36">
        <v>47381</v>
      </c>
      <c r="N3874" s="37">
        <v>36763</v>
      </c>
      <c r="O3874" s="37">
        <v>36581</v>
      </c>
      <c r="P3874" s="21">
        <v>2.09</v>
      </c>
      <c r="Q3874" s="33">
        <v>0</v>
      </c>
      <c r="R3874" s="33">
        <v>0</v>
      </c>
      <c r="S3874" s="33">
        <v>52250000</v>
      </c>
      <c r="T3874" s="33">
        <v>52250000</v>
      </c>
      <c r="U3874" s="33">
        <v>5000000000</v>
      </c>
    </row>
    <row r="3875" spans="1:21" ht="18" customHeight="1" x14ac:dyDescent="0.15">
      <c r="A3875" s="32" t="s">
        <v>697</v>
      </c>
      <c r="B3875" s="32" t="s">
        <v>709</v>
      </c>
      <c r="C3875" s="32" t="s">
        <v>32</v>
      </c>
      <c r="D3875" s="32" t="s">
        <v>148</v>
      </c>
      <c r="E3875" s="32" t="s">
        <v>149</v>
      </c>
      <c r="F3875" s="32" t="s">
        <v>260</v>
      </c>
      <c r="G3875" s="32"/>
      <c r="H3875" s="32" t="s">
        <v>756</v>
      </c>
      <c r="I3875" s="33">
        <v>4702000</v>
      </c>
      <c r="J3875" s="34">
        <v>41365</v>
      </c>
      <c r="K3875" s="35">
        <v>41724</v>
      </c>
      <c r="L3875" s="36">
        <v>41876</v>
      </c>
      <c r="M3875" s="36">
        <v>45370</v>
      </c>
      <c r="N3875" s="37">
        <v>36763</v>
      </c>
      <c r="O3875" s="37">
        <v>36581</v>
      </c>
      <c r="P3875" s="21">
        <v>0.69</v>
      </c>
      <c r="Q3875" s="33">
        <v>0</v>
      </c>
      <c r="R3875" s="33">
        <v>4702000000</v>
      </c>
      <c r="S3875" s="33">
        <v>16221900</v>
      </c>
      <c r="T3875" s="33">
        <v>18271920</v>
      </c>
      <c r="U3875" s="33">
        <v>4702000000</v>
      </c>
    </row>
    <row r="3876" spans="1:21" ht="18" customHeight="1" x14ac:dyDescent="0.15">
      <c r="A3876" s="32" t="s">
        <v>697</v>
      </c>
      <c r="B3876" s="32" t="s">
        <v>709</v>
      </c>
      <c r="C3876" s="32" t="s">
        <v>32</v>
      </c>
      <c r="D3876" s="32" t="s">
        <v>148</v>
      </c>
      <c r="E3876" s="32" t="s">
        <v>149</v>
      </c>
      <c r="F3876" s="32" t="s">
        <v>288</v>
      </c>
      <c r="G3876" s="32"/>
      <c r="H3876" s="32" t="s">
        <v>711</v>
      </c>
      <c r="I3876" s="33">
        <v>616000</v>
      </c>
      <c r="J3876" s="34">
        <v>41730</v>
      </c>
      <c r="K3876" s="35">
        <v>42059</v>
      </c>
      <c r="L3876" s="36">
        <v>42241</v>
      </c>
      <c r="M3876" s="36">
        <v>45646</v>
      </c>
      <c r="N3876" s="37">
        <v>36763</v>
      </c>
      <c r="O3876" s="37">
        <v>36581</v>
      </c>
      <c r="P3876" s="21">
        <v>0.46300000000000002</v>
      </c>
      <c r="Q3876" s="33">
        <v>0</v>
      </c>
      <c r="R3876" s="33">
        <v>0</v>
      </c>
      <c r="S3876" s="33">
        <v>1426040</v>
      </c>
      <c r="T3876" s="33">
        <v>1426040</v>
      </c>
      <c r="U3876" s="33">
        <v>616000000</v>
      </c>
    </row>
    <row r="3877" spans="1:21" ht="18" customHeight="1" x14ac:dyDescent="0.15">
      <c r="A3877" s="32" t="s">
        <v>697</v>
      </c>
      <c r="B3877" s="32" t="s">
        <v>709</v>
      </c>
      <c r="C3877" s="32" t="s">
        <v>32</v>
      </c>
      <c r="D3877" s="32" t="s">
        <v>148</v>
      </c>
      <c r="E3877" s="32" t="s">
        <v>149</v>
      </c>
      <c r="F3877" s="32" t="s">
        <v>288</v>
      </c>
      <c r="G3877" s="32"/>
      <c r="H3877" s="32" t="s">
        <v>756</v>
      </c>
      <c r="I3877" s="33">
        <v>4384000</v>
      </c>
      <c r="J3877" s="34">
        <v>41730</v>
      </c>
      <c r="K3877" s="35">
        <v>42059</v>
      </c>
      <c r="L3877" s="36">
        <v>42241</v>
      </c>
      <c r="M3877" s="36">
        <v>45646</v>
      </c>
      <c r="N3877" s="37">
        <v>36763</v>
      </c>
      <c r="O3877" s="37">
        <v>36581</v>
      </c>
      <c r="P3877" s="21">
        <v>0.46300000000000002</v>
      </c>
      <c r="Q3877" s="33">
        <v>0</v>
      </c>
      <c r="R3877" s="33">
        <v>0</v>
      </c>
      <c r="S3877" s="33">
        <v>10148960</v>
      </c>
      <c r="T3877" s="33">
        <v>10148960</v>
      </c>
      <c r="U3877" s="33">
        <v>4384000000</v>
      </c>
    </row>
    <row r="3878" spans="1:21" ht="18" customHeight="1" x14ac:dyDescent="0.15">
      <c r="A3878" s="32" t="s">
        <v>697</v>
      </c>
      <c r="B3878" s="32" t="s">
        <v>709</v>
      </c>
      <c r="C3878" s="32" t="s">
        <v>32</v>
      </c>
      <c r="D3878" s="32" t="s">
        <v>148</v>
      </c>
      <c r="E3878" s="32" t="s">
        <v>149</v>
      </c>
      <c r="F3878" s="32" t="s">
        <v>300</v>
      </c>
      <c r="G3878" s="32"/>
      <c r="H3878" s="32" t="s">
        <v>757</v>
      </c>
      <c r="I3878" s="33">
        <v>3960000</v>
      </c>
      <c r="J3878" s="34">
        <v>42095</v>
      </c>
      <c r="K3878" s="35">
        <v>42234</v>
      </c>
      <c r="L3878" s="36">
        <v>42425</v>
      </c>
      <c r="M3878" s="36">
        <v>45828</v>
      </c>
      <c r="N3878" s="37">
        <v>36763</v>
      </c>
      <c r="O3878" s="37">
        <v>36581</v>
      </c>
      <c r="P3878" s="21">
        <v>0.499</v>
      </c>
      <c r="Q3878" s="33">
        <v>0</v>
      </c>
      <c r="R3878" s="33">
        <v>0</v>
      </c>
      <c r="S3878" s="33">
        <v>9880200</v>
      </c>
      <c r="T3878" s="33">
        <v>9880200</v>
      </c>
      <c r="U3878" s="33">
        <v>3960000000</v>
      </c>
    </row>
    <row r="3879" spans="1:21" ht="18" customHeight="1" x14ac:dyDescent="0.15">
      <c r="A3879" s="32" t="s">
        <v>697</v>
      </c>
      <c r="B3879" s="32" t="s">
        <v>709</v>
      </c>
      <c r="C3879" s="32" t="s">
        <v>32</v>
      </c>
      <c r="D3879" s="32" t="s">
        <v>148</v>
      </c>
      <c r="E3879" s="32" t="s">
        <v>149</v>
      </c>
      <c r="F3879" s="32" t="s">
        <v>308</v>
      </c>
      <c r="G3879" s="32"/>
      <c r="H3879" s="32" t="s">
        <v>711</v>
      </c>
      <c r="I3879" s="33">
        <v>1040000</v>
      </c>
      <c r="J3879" s="34">
        <v>42095</v>
      </c>
      <c r="K3879" s="35">
        <v>42422</v>
      </c>
      <c r="L3879" s="36">
        <v>42607</v>
      </c>
      <c r="M3879" s="36">
        <v>46010</v>
      </c>
      <c r="N3879" s="37">
        <v>36763</v>
      </c>
      <c r="O3879" s="37">
        <v>36581</v>
      </c>
      <c r="P3879" s="21">
        <v>0.126</v>
      </c>
      <c r="Q3879" s="33">
        <v>0</v>
      </c>
      <c r="R3879" s="33">
        <v>0</v>
      </c>
      <c r="S3879" s="33">
        <v>655200</v>
      </c>
      <c r="T3879" s="33">
        <v>655200</v>
      </c>
      <c r="U3879" s="33">
        <v>1040000000</v>
      </c>
    </row>
    <row r="3880" spans="1:21" ht="18" customHeight="1" x14ac:dyDescent="0.15">
      <c r="A3880" s="32" t="s">
        <v>697</v>
      </c>
      <c r="B3880" s="32" t="s">
        <v>709</v>
      </c>
      <c r="C3880" s="32" t="s">
        <v>32</v>
      </c>
      <c r="D3880" s="32" t="s">
        <v>148</v>
      </c>
      <c r="E3880" s="32" t="s">
        <v>149</v>
      </c>
      <c r="F3880" s="32" t="s">
        <v>320</v>
      </c>
      <c r="G3880" s="32"/>
      <c r="H3880" s="32" t="s">
        <v>758</v>
      </c>
      <c r="I3880" s="33">
        <v>3563000</v>
      </c>
      <c r="J3880" s="34">
        <v>42461</v>
      </c>
      <c r="K3880" s="35">
        <v>42641</v>
      </c>
      <c r="L3880" s="36">
        <v>42790</v>
      </c>
      <c r="M3880" s="36">
        <v>46283</v>
      </c>
      <c r="N3880" s="37">
        <v>36763</v>
      </c>
      <c r="O3880" s="37">
        <v>36581</v>
      </c>
      <c r="P3880" s="21">
        <v>7.4999999999999997E-2</v>
      </c>
      <c r="Q3880" s="33">
        <v>0</v>
      </c>
      <c r="R3880" s="33">
        <v>0</v>
      </c>
      <c r="S3880" s="33">
        <v>1336125</v>
      </c>
      <c r="T3880" s="33">
        <v>1336125</v>
      </c>
      <c r="U3880" s="33">
        <v>3563000000</v>
      </c>
    </row>
    <row r="3881" spans="1:21" ht="18" customHeight="1" x14ac:dyDescent="0.15">
      <c r="A3881" s="32" t="s">
        <v>697</v>
      </c>
      <c r="B3881" s="32" t="s">
        <v>709</v>
      </c>
      <c r="C3881" s="32" t="s">
        <v>32</v>
      </c>
      <c r="D3881" s="32" t="s">
        <v>148</v>
      </c>
      <c r="E3881" s="32" t="s">
        <v>149</v>
      </c>
      <c r="F3881" s="32" t="s">
        <v>326</v>
      </c>
      <c r="G3881" s="32"/>
      <c r="H3881" s="32" t="s">
        <v>711</v>
      </c>
      <c r="I3881" s="33">
        <v>1437000</v>
      </c>
      <c r="J3881" s="34">
        <v>42461</v>
      </c>
      <c r="K3881" s="35">
        <v>42790</v>
      </c>
      <c r="L3881" s="36">
        <v>42972</v>
      </c>
      <c r="M3881" s="36">
        <v>46374</v>
      </c>
      <c r="N3881" s="37">
        <v>36763</v>
      </c>
      <c r="O3881" s="37">
        <v>36581</v>
      </c>
      <c r="P3881" s="21">
        <v>0.215</v>
      </c>
      <c r="Q3881" s="33">
        <v>0</v>
      </c>
      <c r="R3881" s="33">
        <v>0</v>
      </c>
      <c r="S3881" s="33">
        <v>1544775</v>
      </c>
      <c r="T3881" s="33">
        <v>1544775</v>
      </c>
      <c r="U3881" s="33">
        <v>1437000000</v>
      </c>
    </row>
    <row r="3882" spans="1:21" ht="18" customHeight="1" x14ac:dyDescent="0.15">
      <c r="A3882" s="32" t="s">
        <v>697</v>
      </c>
      <c r="B3882" s="32" t="s">
        <v>709</v>
      </c>
      <c r="C3882" s="32" t="s">
        <v>32</v>
      </c>
      <c r="D3882" s="32" t="s">
        <v>148</v>
      </c>
      <c r="E3882" s="32" t="s">
        <v>149</v>
      </c>
      <c r="F3882" s="32" t="s">
        <v>335</v>
      </c>
      <c r="G3882" s="32"/>
      <c r="H3882" s="32" t="s">
        <v>758</v>
      </c>
      <c r="I3882" s="33">
        <v>3062000</v>
      </c>
      <c r="J3882" s="34">
        <v>42826</v>
      </c>
      <c r="K3882" s="35">
        <v>42969</v>
      </c>
      <c r="L3882" s="36">
        <v>43154</v>
      </c>
      <c r="M3882" s="36">
        <v>46556</v>
      </c>
      <c r="N3882" s="37">
        <v>36763</v>
      </c>
      <c r="O3882" s="37">
        <v>36581</v>
      </c>
      <c r="P3882" s="21">
        <v>0.18</v>
      </c>
      <c r="Q3882" s="33">
        <v>0</v>
      </c>
      <c r="R3882" s="33">
        <v>0</v>
      </c>
      <c r="S3882" s="33">
        <v>2755800</v>
      </c>
      <c r="T3882" s="33">
        <v>2755800</v>
      </c>
      <c r="U3882" s="33">
        <v>3062000000</v>
      </c>
    </row>
    <row r="3883" spans="1:21" ht="18" customHeight="1" x14ac:dyDescent="0.15">
      <c r="A3883" s="32" t="s">
        <v>697</v>
      </c>
      <c r="B3883" s="32" t="s">
        <v>709</v>
      </c>
      <c r="C3883" s="32" t="s">
        <v>32</v>
      </c>
      <c r="D3883" s="32" t="s">
        <v>148</v>
      </c>
      <c r="E3883" s="32" t="s">
        <v>149</v>
      </c>
      <c r="F3883" s="32" t="s">
        <v>345</v>
      </c>
      <c r="G3883" s="32"/>
      <c r="H3883" s="32" t="s">
        <v>711</v>
      </c>
      <c r="I3883" s="33">
        <v>1938000</v>
      </c>
      <c r="J3883" s="34">
        <v>42826</v>
      </c>
      <c r="K3883" s="35">
        <v>43186</v>
      </c>
      <c r="L3883" s="36">
        <v>43336</v>
      </c>
      <c r="M3883" s="36">
        <v>46829</v>
      </c>
      <c r="N3883" s="37">
        <v>36763</v>
      </c>
      <c r="O3883" s="37">
        <v>36581</v>
      </c>
      <c r="P3883" s="21">
        <v>0.17499999999999999</v>
      </c>
      <c r="Q3883" s="33">
        <v>0</v>
      </c>
      <c r="R3883" s="33">
        <v>0</v>
      </c>
      <c r="S3883" s="33">
        <v>1695750</v>
      </c>
      <c r="T3883" s="33">
        <v>1695750</v>
      </c>
      <c r="U3883" s="33">
        <v>1938000000</v>
      </c>
    </row>
    <row r="3884" spans="1:21" ht="18" customHeight="1" x14ac:dyDescent="0.15">
      <c r="A3884" s="32" t="s">
        <v>697</v>
      </c>
      <c r="B3884" s="32" t="s">
        <v>709</v>
      </c>
      <c r="C3884" s="32" t="s">
        <v>32</v>
      </c>
      <c r="D3884" s="32" t="s">
        <v>148</v>
      </c>
      <c r="E3884" s="32" t="s">
        <v>149</v>
      </c>
      <c r="F3884" s="32" t="s">
        <v>353</v>
      </c>
      <c r="G3884" s="32"/>
      <c r="H3884" s="32" t="s">
        <v>758</v>
      </c>
      <c r="I3884" s="33">
        <v>2658000</v>
      </c>
      <c r="J3884" s="34">
        <v>43191</v>
      </c>
      <c r="K3884" s="35">
        <v>43333</v>
      </c>
      <c r="L3884" s="36">
        <v>43521</v>
      </c>
      <c r="M3884" s="36">
        <v>46924</v>
      </c>
      <c r="N3884" s="37">
        <v>36763</v>
      </c>
      <c r="O3884" s="37">
        <v>36581</v>
      </c>
      <c r="P3884" s="21">
        <v>0.23</v>
      </c>
      <c r="Q3884" s="33">
        <v>0</v>
      </c>
      <c r="R3884" s="33">
        <v>0</v>
      </c>
      <c r="S3884" s="33">
        <v>3056700</v>
      </c>
      <c r="T3884" s="33">
        <v>3056700</v>
      </c>
      <c r="U3884" s="33">
        <v>2658000000</v>
      </c>
    </row>
    <row r="3885" spans="1:21" ht="18" customHeight="1" x14ac:dyDescent="0.15">
      <c r="A3885" s="32" t="s">
        <v>697</v>
      </c>
      <c r="B3885" s="32" t="s">
        <v>709</v>
      </c>
      <c r="C3885" s="32" t="s">
        <v>32</v>
      </c>
      <c r="D3885" s="32" t="s">
        <v>148</v>
      </c>
      <c r="E3885" s="32" t="s">
        <v>149</v>
      </c>
      <c r="F3885" s="32" t="s">
        <v>365</v>
      </c>
      <c r="G3885" s="32"/>
      <c r="H3885" s="32" t="s">
        <v>711</v>
      </c>
      <c r="I3885" s="33">
        <v>2342000</v>
      </c>
      <c r="J3885" s="34">
        <v>43191</v>
      </c>
      <c r="K3885" s="35">
        <v>43551</v>
      </c>
      <c r="L3885" s="36">
        <v>43700</v>
      </c>
      <c r="M3885" s="36">
        <v>47107</v>
      </c>
      <c r="N3885" s="37">
        <v>36763</v>
      </c>
      <c r="O3885" s="37">
        <v>36581</v>
      </c>
      <c r="P3885" s="21">
        <v>8.5000000000000006E-2</v>
      </c>
      <c r="Q3885" s="33">
        <v>0</v>
      </c>
      <c r="R3885" s="33">
        <v>0</v>
      </c>
      <c r="S3885" s="33">
        <v>995350</v>
      </c>
      <c r="T3885" s="33">
        <v>995350</v>
      </c>
      <c r="U3885" s="33">
        <v>2342000000</v>
      </c>
    </row>
    <row r="3886" spans="1:21" ht="18" customHeight="1" x14ac:dyDescent="0.15">
      <c r="A3886" s="32" t="s">
        <v>697</v>
      </c>
      <c r="B3886" s="32" t="s">
        <v>709</v>
      </c>
      <c r="C3886" s="32" t="s">
        <v>32</v>
      </c>
      <c r="D3886" s="32" t="s">
        <v>148</v>
      </c>
      <c r="E3886" s="32" t="s">
        <v>149</v>
      </c>
      <c r="F3886" s="32" t="s">
        <v>373</v>
      </c>
      <c r="G3886" s="32"/>
      <c r="H3886" s="32" t="s">
        <v>758</v>
      </c>
      <c r="I3886" s="33">
        <v>2349000</v>
      </c>
      <c r="J3886" s="34">
        <v>43556</v>
      </c>
      <c r="K3886" s="35">
        <v>43698</v>
      </c>
      <c r="L3886" s="36">
        <v>43886</v>
      </c>
      <c r="M3886" s="36">
        <v>47289</v>
      </c>
      <c r="N3886" s="37">
        <v>36763</v>
      </c>
      <c r="O3886" s="37">
        <v>36581</v>
      </c>
      <c r="P3886" s="21">
        <v>0.05</v>
      </c>
      <c r="Q3886" s="33">
        <v>0</v>
      </c>
      <c r="R3886" s="33">
        <v>0</v>
      </c>
      <c r="S3886" s="33">
        <v>587250</v>
      </c>
      <c r="T3886" s="33">
        <v>587250</v>
      </c>
      <c r="U3886" s="33">
        <v>2349000000</v>
      </c>
    </row>
    <row r="3887" spans="1:21" ht="18" customHeight="1" x14ac:dyDescent="0.15">
      <c r="A3887" s="32" t="s">
        <v>697</v>
      </c>
      <c r="B3887" s="32" t="s">
        <v>709</v>
      </c>
      <c r="C3887" s="32" t="s">
        <v>32</v>
      </c>
      <c r="D3887" s="32" t="s">
        <v>148</v>
      </c>
      <c r="E3887" s="32" t="s">
        <v>149</v>
      </c>
      <c r="F3887" s="32" t="s">
        <v>382</v>
      </c>
      <c r="G3887" s="32"/>
      <c r="H3887" s="32" t="s">
        <v>711</v>
      </c>
      <c r="I3887" s="33">
        <v>2651000</v>
      </c>
      <c r="J3887" s="34">
        <v>43556</v>
      </c>
      <c r="K3887" s="35">
        <v>43915</v>
      </c>
      <c r="L3887" s="36">
        <v>44068</v>
      </c>
      <c r="M3887" s="36">
        <v>47472</v>
      </c>
      <c r="N3887" s="37">
        <v>36763</v>
      </c>
      <c r="O3887" s="37">
        <v>36581</v>
      </c>
      <c r="P3887" s="21">
        <v>8.5000000000000006E-2</v>
      </c>
      <c r="Q3887" s="33">
        <v>0</v>
      </c>
      <c r="R3887" s="33">
        <v>0</v>
      </c>
      <c r="S3887" s="33">
        <v>1126675</v>
      </c>
      <c r="T3887" s="33">
        <v>1126675</v>
      </c>
      <c r="U3887" s="33">
        <v>2651000000</v>
      </c>
    </row>
    <row r="3888" spans="1:21" ht="18" customHeight="1" x14ac:dyDescent="0.15">
      <c r="A3888" s="32" t="s">
        <v>697</v>
      </c>
      <c r="B3888" s="32" t="s">
        <v>709</v>
      </c>
      <c r="C3888" s="32" t="s">
        <v>32</v>
      </c>
      <c r="D3888" s="32" t="s">
        <v>148</v>
      </c>
      <c r="E3888" s="32" t="s">
        <v>149</v>
      </c>
      <c r="F3888" s="32" t="s">
        <v>388</v>
      </c>
      <c r="G3888" s="32"/>
      <c r="H3888" s="32" t="s">
        <v>711</v>
      </c>
      <c r="I3888" s="33">
        <v>2900000</v>
      </c>
      <c r="J3888" s="34">
        <v>36617</v>
      </c>
      <c r="K3888" s="35">
        <v>44040</v>
      </c>
      <c r="L3888" s="36">
        <v>44252</v>
      </c>
      <c r="M3888" s="36">
        <v>47654</v>
      </c>
      <c r="N3888" s="37">
        <v>36763</v>
      </c>
      <c r="O3888" s="37">
        <v>36581</v>
      </c>
      <c r="P3888" s="21">
        <v>0.13</v>
      </c>
      <c r="Q3888" s="33">
        <v>0</v>
      </c>
      <c r="R3888" s="33">
        <v>0</v>
      </c>
      <c r="S3888" s="33">
        <v>1885000</v>
      </c>
      <c r="T3888" s="33">
        <v>1885000</v>
      </c>
      <c r="U3888" s="33">
        <v>2900000000</v>
      </c>
    </row>
    <row r="3889" spans="1:21" ht="18" customHeight="1" x14ac:dyDescent="0.15">
      <c r="A3889" s="32" t="s">
        <v>697</v>
      </c>
      <c r="B3889" s="32" t="s">
        <v>709</v>
      </c>
      <c r="C3889" s="32" t="s">
        <v>32</v>
      </c>
      <c r="D3889" s="32" t="s">
        <v>148</v>
      </c>
      <c r="E3889" s="32" t="s">
        <v>149</v>
      </c>
      <c r="F3889" s="32" t="s">
        <v>388</v>
      </c>
      <c r="G3889" s="32"/>
      <c r="H3889" s="32" t="s">
        <v>711</v>
      </c>
      <c r="I3889" s="33">
        <v>5704000</v>
      </c>
      <c r="J3889" s="34">
        <v>36617</v>
      </c>
      <c r="K3889" s="35">
        <v>44040</v>
      </c>
      <c r="L3889" s="36">
        <v>44252</v>
      </c>
      <c r="M3889" s="36">
        <v>47654</v>
      </c>
      <c r="N3889" s="37">
        <v>36763</v>
      </c>
      <c r="O3889" s="37">
        <v>36581</v>
      </c>
      <c r="P3889" s="21">
        <v>0.13</v>
      </c>
      <c r="Q3889" s="33">
        <v>0</v>
      </c>
      <c r="R3889" s="33">
        <v>0</v>
      </c>
      <c r="S3889" s="33">
        <v>3707600</v>
      </c>
      <c r="T3889" s="33">
        <v>3707600</v>
      </c>
      <c r="U3889" s="33">
        <v>5704000000</v>
      </c>
    </row>
    <row r="3890" spans="1:21" ht="18" customHeight="1" x14ac:dyDescent="0.15">
      <c r="A3890" s="32" t="s">
        <v>697</v>
      </c>
      <c r="B3890" s="32" t="s">
        <v>709</v>
      </c>
      <c r="C3890" s="32" t="s">
        <v>32</v>
      </c>
      <c r="D3890" s="32" t="s">
        <v>148</v>
      </c>
      <c r="E3890" s="32" t="s">
        <v>149</v>
      </c>
      <c r="F3890" s="32" t="s">
        <v>391</v>
      </c>
      <c r="G3890" s="32"/>
      <c r="H3890" s="32" t="s">
        <v>711</v>
      </c>
      <c r="I3890" s="33">
        <v>1562000</v>
      </c>
      <c r="J3890" s="34">
        <v>36617</v>
      </c>
      <c r="K3890" s="35">
        <v>44062</v>
      </c>
      <c r="L3890" s="36">
        <v>44252</v>
      </c>
      <c r="M3890" s="36">
        <v>47654</v>
      </c>
      <c r="N3890" s="37">
        <v>36763</v>
      </c>
      <c r="O3890" s="37">
        <v>36581</v>
      </c>
      <c r="P3890" s="21">
        <v>0.105</v>
      </c>
      <c r="Q3890" s="33">
        <v>0</v>
      </c>
      <c r="R3890" s="33">
        <v>0</v>
      </c>
      <c r="S3890" s="33">
        <v>820050</v>
      </c>
      <c r="T3890" s="33">
        <v>820050</v>
      </c>
      <c r="U3890" s="33">
        <v>1562000000</v>
      </c>
    </row>
    <row r="3891" spans="1:21" ht="18" customHeight="1" x14ac:dyDescent="0.15">
      <c r="A3891" s="32" t="s">
        <v>697</v>
      </c>
      <c r="B3891" s="32" t="s">
        <v>709</v>
      </c>
      <c r="C3891" s="32" t="s">
        <v>32</v>
      </c>
      <c r="D3891" s="32" t="s">
        <v>148</v>
      </c>
      <c r="E3891" s="32" t="s">
        <v>149</v>
      </c>
      <c r="F3891" s="32" t="s">
        <v>391</v>
      </c>
      <c r="G3891" s="32"/>
      <c r="H3891" s="32" t="s">
        <v>711</v>
      </c>
      <c r="I3891" s="33">
        <v>484000</v>
      </c>
      <c r="J3891" s="34">
        <v>36617</v>
      </c>
      <c r="K3891" s="35">
        <v>44062</v>
      </c>
      <c r="L3891" s="36">
        <v>44252</v>
      </c>
      <c r="M3891" s="36">
        <v>47654</v>
      </c>
      <c r="N3891" s="37">
        <v>36763</v>
      </c>
      <c r="O3891" s="37">
        <v>36581</v>
      </c>
      <c r="P3891" s="21">
        <v>0.105</v>
      </c>
      <c r="Q3891" s="33">
        <v>0</v>
      </c>
      <c r="R3891" s="33">
        <v>0</v>
      </c>
      <c r="S3891" s="33">
        <v>254100</v>
      </c>
      <c r="T3891" s="33">
        <v>254100</v>
      </c>
      <c r="U3891" s="33">
        <v>484000000</v>
      </c>
    </row>
    <row r="3892" spans="1:21" ht="18" customHeight="1" x14ac:dyDescent="0.15">
      <c r="A3892" s="32" t="s">
        <v>697</v>
      </c>
      <c r="B3892" s="32" t="s">
        <v>709</v>
      </c>
      <c r="C3892" s="32" t="s">
        <v>32</v>
      </c>
      <c r="D3892" s="32" t="s">
        <v>148</v>
      </c>
      <c r="E3892" s="32" t="s">
        <v>149</v>
      </c>
      <c r="F3892" s="32" t="s">
        <v>391</v>
      </c>
      <c r="G3892" s="32"/>
      <c r="H3892" s="32" t="s">
        <v>711</v>
      </c>
      <c r="I3892" s="33">
        <v>3480000</v>
      </c>
      <c r="J3892" s="34">
        <v>36617</v>
      </c>
      <c r="K3892" s="35">
        <v>44062</v>
      </c>
      <c r="L3892" s="36">
        <v>44252</v>
      </c>
      <c r="M3892" s="36">
        <v>47654</v>
      </c>
      <c r="N3892" s="37">
        <v>36763</v>
      </c>
      <c r="O3892" s="37">
        <v>36581</v>
      </c>
      <c r="P3892" s="21">
        <v>0.105</v>
      </c>
      <c r="Q3892" s="33">
        <v>0</v>
      </c>
      <c r="R3892" s="33">
        <v>0</v>
      </c>
      <c r="S3892" s="33">
        <v>1827000</v>
      </c>
      <c r="T3892" s="33">
        <v>1827000</v>
      </c>
      <c r="U3892" s="33">
        <v>3480000000</v>
      </c>
    </row>
    <row r="3893" spans="1:21" ht="18" customHeight="1" x14ac:dyDescent="0.15">
      <c r="A3893" s="32" t="s">
        <v>697</v>
      </c>
      <c r="B3893" s="32" t="s">
        <v>709</v>
      </c>
      <c r="C3893" s="32" t="s">
        <v>32</v>
      </c>
      <c r="D3893" s="32" t="s">
        <v>148</v>
      </c>
      <c r="E3893" s="32" t="s">
        <v>149</v>
      </c>
      <c r="F3893" s="32" t="s">
        <v>391</v>
      </c>
      <c r="G3893" s="32"/>
      <c r="H3893" s="32" t="s">
        <v>711</v>
      </c>
      <c r="I3893" s="33">
        <v>348000</v>
      </c>
      <c r="J3893" s="34">
        <v>36617</v>
      </c>
      <c r="K3893" s="35">
        <v>44062</v>
      </c>
      <c r="L3893" s="36">
        <v>44252</v>
      </c>
      <c r="M3893" s="36">
        <v>47654</v>
      </c>
      <c r="N3893" s="37">
        <v>36763</v>
      </c>
      <c r="O3893" s="37">
        <v>36581</v>
      </c>
      <c r="P3893" s="21">
        <v>0.105</v>
      </c>
      <c r="Q3893" s="33">
        <v>0</v>
      </c>
      <c r="R3893" s="33">
        <v>0</v>
      </c>
      <c r="S3893" s="33">
        <v>182700</v>
      </c>
      <c r="T3893" s="33">
        <v>182700</v>
      </c>
      <c r="U3893" s="33">
        <v>348000000</v>
      </c>
    </row>
    <row r="3894" spans="1:21" ht="18" customHeight="1" x14ac:dyDescent="0.15">
      <c r="A3894" s="32" t="s">
        <v>697</v>
      </c>
      <c r="B3894" s="32" t="s">
        <v>709</v>
      </c>
      <c r="C3894" s="32" t="s">
        <v>32</v>
      </c>
      <c r="D3894" s="32" t="s">
        <v>148</v>
      </c>
      <c r="E3894" s="32" t="s">
        <v>149</v>
      </c>
      <c r="F3894" s="32" t="s">
        <v>391</v>
      </c>
      <c r="G3894" s="32"/>
      <c r="H3894" s="32" t="s">
        <v>711</v>
      </c>
      <c r="I3894" s="33">
        <v>1044000</v>
      </c>
      <c r="J3894" s="34">
        <v>36617</v>
      </c>
      <c r="K3894" s="35">
        <v>44062</v>
      </c>
      <c r="L3894" s="36">
        <v>44252</v>
      </c>
      <c r="M3894" s="36">
        <v>47654</v>
      </c>
      <c r="N3894" s="37">
        <v>36763</v>
      </c>
      <c r="O3894" s="37">
        <v>36581</v>
      </c>
      <c r="P3894" s="21">
        <v>0.105</v>
      </c>
      <c r="Q3894" s="33">
        <v>0</v>
      </c>
      <c r="R3894" s="33">
        <v>0</v>
      </c>
      <c r="S3894" s="33">
        <v>548100</v>
      </c>
      <c r="T3894" s="33">
        <v>548100</v>
      </c>
      <c r="U3894" s="33">
        <v>1044000000</v>
      </c>
    </row>
    <row r="3895" spans="1:21" ht="18" customHeight="1" x14ac:dyDescent="0.15">
      <c r="A3895" s="32" t="s">
        <v>697</v>
      </c>
      <c r="B3895" s="32" t="s">
        <v>709</v>
      </c>
      <c r="C3895" s="32" t="s">
        <v>32</v>
      </c>
      <c r="D3895" s="32" t="s">
        <v>148</v>
      </c>
      <c r="E3895" s="32" t="s">
        <v>149</v>
      </c>
      <c r="F3895" s="32" t="s">
        <v>391</v>
      </c>
      <c r="G3895" s="32"/>
      <c r="H3895" s="32" t="s">
        <v>758</v>
      </c>
      <c r="I3895" s="33">
        <v>1990000</v>
      </c>
      <c r="J3895" s="34">
        <v>43922</v>
      </c>
      <c r="K3895" s="35">
        <v>44062</v>
      </c>
      <c r="L3895" s="36">
        <v>44252</v>
      </c>
      <c r="M3895" s="36">
        <v>47654</v>
      </c>
      <c r="N3895" s="37">
        <v>36763</v>
      </c>
      <c r="O3895" s="37">
        <v>36581</v>
      </c>
      <c r="P3895" s="21">
        <v>0.105</v>
      </c>
      <c r="Q3895" s="33">
        <v>0</v>
      </c>
      <c r="R3895" s="33">
        <v>0</v>
      </c>
      <c r="S3895" s="33">
        <v>1044750</v>
      </c>
      <c r="T3895" s="33">
        <v>1044750</v>
      </c>
      <c r="U3895" s="33">
        <v>1990000000</v>
      </c>
    </row>
    <row r="3896" spans="1:21" ht="18" customHeight="1" x14ac:dyDescent="0.15">
      <c r="A3896" s="32" t="s">
        <v>697</v>
      </c>
      <c r="B3896" s="32" t="s">
        <v>709</v>
      </c>
      <c r="C3896" s="32" t="s">
        <v>32</v>
      </c>
      <c r="D3896" s="32" t="s">
        <v>148</v>
      </c>
      <c r="E3896" s="32" t="s">
        <v>149</v>
      </c>
      <c r="F3896" s="32" t="s">
        <v>400</v>
      </c>
      <c r="G3896" s="32"/>
      <c r="H3896" s="32" t="s">
        <v>711</v>
      </c>
      <c r="I3896" s="33">
        <v>6000000</v>
      </c>
      <c r="J3896" s="34">
        <v>43922</v>
      </c>
      <c r="K3896" s="35">
        <v>44222</v>
      </c>
      <c r="L3896" s="36">
        <v>44433</v>
      </c>
      <c r="M3896" s="36">
        <v>47837</v>
      </c>
      <c r="N3896" s="37">
        <v>36763</v>
      </c>
      <c r="O3896" s="37">
        <v>36581</v>
      </c>
      <c r="P3896" s="21">
        <v>0.11</v>
      </c>
      <c r="Q3896" s="33">
        <v>0</v>
      </c>
      <c r="R3896" s="33">
        <v>0</v>
      </c>
      <c r="S3896" s="33">
        <v>3300000</v>
      </c>
      <c r="T3896" s="33">
        <v>3300000</v>
      </c>
      <c r="U3896" s="33">
        <v>6000000000</v>
      </c>
    </row>
    <row r="3897" spans="1:21" ht="18" customHeight="1" x14ac:dyDescent="0.15">
      <c r="A3897" s="32" t="s">
        <v>697</v>
      </c>
      <c r="B3897" s="32" t="s">
        <v>709</v>
      </c>
      <c r="C3897" s="32" t="s">
        <v>32</v>
      </c>
      <c r="D3897" s="32" t="s">
        <v>148</v>
      </c>
      <c r="E3897" s="32" t="s">
        <v>149</v>
      </c>
      <c r="F3897" s="32" t="s">
        <v>401</v>
      </c>
      <c r="G3897" s="32"/>
      <c r="H3897" s="32" t="s">
        <v>711</v>
      </c>
      <c r="I3897" s="33">
        <v>6000000</v>
      </c>
      <c r="J3897" s="34">
        <v>43922</v>
      </c>
      <c r="K3897" s="35">
        <v>44249</v>
      </c>
      <c r="L3897" s="36">
        <v>44433</v>
      </c>
      <c r="M3897" s="36">
        <v>47837</v>
      </c>
      <c r="N3897" s="37">
        <v>36763</v>
      </c>
      <c r="O3897" s="37">
        <v>36581</v>
      </c>
      <c r="P3897" s="21">
        <v>0.15</v>
      </c>
      <c r="Q3897" s="33">
        <v>0</v>
      </c>
      <c r="R3897" s="33">
        <v>0</v>
      </c>
      <c r="S3897" s="33">
        <v>4500000</v>
      </c>
      <c r="T3897" s="33">
        <v>4500000</v>
      </c>
      <c r="U3897" s="33">
        <v>6000000000</v>
      </c>
    </row>
    <row r="3898" spans="1:21" ht="18" customHeight="1" x14ac:dyDescent="0.15">
      <c r="A3898" s="32" t="s">
        <v>697</v>
      </c>
      <c r="B3898" s="32" t="s">
        <v>709</v>
      </c>
      <c r="C3898" s="32" t="s">
        <v>32</v>
      </c>
      <c r="D3898" s="32" t="s">
        <v>148</v>
      </c>
      <c r="E3898" s="32" t="s">
        <v>149</v>
      </c>
      <c r="F3898" s="32" t="s">
        <v>402</v>
      </c>
      <c r="G3898" s="32"/>
      <c r="H3898" s="32" t="s">
        <v>711</v>
      </c>
      <c r="I3898" s="33">
        <v>4392000</v>
      </c>
      <c r="J3898" s="34">
        <v>43922</v>
      </c>
      <c r="K3898" s="35">
        <v>44278</v>
      </c>
      <c r="L3898" s="36">
        <v>44433</v>
      </c>
      <c r="M3898" s="36">
        <v>47837</v>
      </c>
      <c r="N3898" s="37">
        <v>36763</v>
      </c>
      <c r="O3898" s="37">
        <v>36581</v>
      </c>
      <c r="P3898" s="21">
        <v>0.17899999999999999</v>
      </c>
      <c r="Q3898" s="33">
        <v>0</v>
      </c>
      <c r="R3898" s="33">
        <v>0</v>
      </c>
      <c r="S3898" s="33">
        <v>3930840</v>
      </c>
      <c r="T3898" s="33">
        <v>3930840</v>
      </c>
      <c r="U3898" s="33">
        <v>4392000000</v>
      </c>
    </row>
    <row r="3899" spans="1:21" ht="18" customHeight="1" x14ac:dyDescent="0.15">
      <c r="A3899" s="32" t="s">
        <v>697</v>
      </c>
      <c r="B3899" s="32" t="s">
        <v>709</v>
      </c>
      <c r="C3899" s="32" t="s">
        <v>32</v>
      </c>
      <c r="D3899" s="32" t="s">
        <v>148</v>
      </c>
      <c r="E3899" s="32" t="s">
        <v>149</v>
      </c>
      <c r="F3899" s="32" t="s">
        <v>409</v>
      </c>
      <c r="G3899" s="32"/>
      <c r="H3899" s="32" t="s">
        <v>711</v>
      </c>
      <c r="I3899" s="33">
        <v>10000000</v>
      </c>
      <c r="J3899" s="34">
        <v>44287</v>
      </c>
      <c r="K3899" s="35">
        <v>44431</v>
      </c>
      <c r="L3899" s="36">
        <v>44617</v>
      </c>
      <c r="M3899" s="36">
        <v>48019</v>
      </c>
      <c r="N3899" s="37">
        <v>36763</v>
      </c>
      <c r="O3899" s="37">
        <v>36581</v>
      </c>
      <c r="P3899" s="21">
        <v>0.08</v>
      </c>
      <c r="Q3899" s="33">
        <v>0</v>
      </c>
      <c r="R3899" s="33">
        <v>0</v>
      </c>
      <c r="S3899" s="33">
        <v>4000000</v>
      </c>
      <c r="T3899" s="33">
        <v>4000000</v>
      </c>
      <c r="U3899" s="33">
        <v>10000000000</v>
      </c>
    </row>
    <row r="3900" spans="1:21" ht="18" customHeight="1" x14ac:dyDescent="0.15">
      <c r="A3900" s="32" t="s">
        <v>697</v>
      </c>
      <c r="B3900" s="32" t="s">
        <v>709</v>
      </c>
      <c r="C3900" s="32" t="s">
        <v>32</v>
      </c>
      <c r="D3900" s="32" t="s">
        <v>148</v>
      </c>
      <c r="E3900" s="32" t="s">
        <v>149</v>
      </c>
      <c r="F3900" s="32" t="s">
        <v>409</v>
      </c>
      <c r="G3900" s="32"/>
      <c r="H3900" s="32" t="s">
        <v>758</v>
      </c>
      <c r="I3900" s="33">
        <v>1703000</v>
      </c>
      <c r="J3900" s="34">
        <v>44287</v>
      </c>
      <c r="K3900" s="35">
        <v>44431</v>
      </c>
      <c r="L3900" s="36">
        <v>44617</v>
      </c>
      <c r="M3900" s="36">
        <v>48019</v>
      </c>
      <c r="N3900" s="37">
        <v>36763</v>
      </c>
      <c r="O3900" s="37">
        <v>36581</v>
      </c>
      <c r="P3900" s="21">
        <v>0.08</v>
      </c>
      <c r="Q3900" s="33">
        <v>0</v>
      </c>
      <c r="R3900" s="33">
        <v>0</v>
      </c>
      <c r="S3900" s="33">
        <v>681200</v>
      </c>
      <c r="T3900" s="33">
        <v>681200</v>
      </c>
      <c r="U3900" s="33">
        <v>1703000000</v>
      </c>
    </row>
    <row r="3901" spans="1:21" ht="18" customHeight="1" x14ac:dyDescent="0.15">
      <c r="A3901" s="32" t="s">
        <v>697</v>
      </c>
      <c r="B3901" s="32" t="s">
        <v>709</v>
      </c>
      <c r="C3901" s="32" t="s">
        <v>32</v>
      </c>
      <c r="D3901" s="32" t="s">
        <v>148</v>
      </c>
      <c r="E3901" s="32" t="s">
        <v>149</v>
      </c>
      <c r="F3901" s="32" t="s">
        <v>417</v>
      </c>
      <c r="G3901" s="32"/>
      <c r="H3901" s="32" t="s">
        <v>711</v>
      </c>
      <c r="I3901" s="33">
        <v>10000000</v>
      </c>
      <c r="J3901" s="34">
        <v>44287</v>
      </c>
      <c r="K3901" s="35">
        <v>44586</v>
      </c>
      <c r="L3901" s="36">
        <v>44798</v>
      </c>
      <c r="M3901" s="36">
        <v>48201</v>
      </c>
      <c r="N3901" s="37">
        <v>36763</v>
      </c>
      <c r="O3901" s="37">
        <v>36581</v>
      </c>
      <c r="P3901" s="21">
        <v>0.19900000000000001</v>
      </c>
      <c r="Q3901" s="33">
        <v>0</v>
      </c>
      <c r="R3901" s="33">
        <v>0</v>
      </c>
      <c r="S3901" s="33">
        <v>9950000</v>
      </c>
      <c r="T3901" s="33">
        <v>9950000</v>
      </c>
      <c r="U3901" s="33">
        <v>10000000000</v>
      </c>
    </row>
    <row r="3902" spans="1:21" ht="18" customHeight="1" x14ac:dyDescent="0.15">
      <c r="A3902" s="32" t="s">
        <v>697</v>
      </c>
      <c r="B3902" s="32" t="s">
        <v>709</v>
      </c>
      <c r="C3902" s="32" t="s">
        <v>32</v>
      </c>
      <c r="D3902" s="32" t="s">
        <v>148</v>
      </c>
      <c r="E3902" s="32" t="s">
        <v>149</v>
      </c>
      <c r="F3902" s="32" t="s">
        <v>420</v>
      </c>
      <c r="G3902" s="32"/>
      <c r="H3902" s="32" t="s">
        <v>759</v>
      </c>
      <c r="I3902" s="33">
        <v>360000</v>
      </c>
      <c r="J3902" s="34">
        <v>44287</v>
      </c>
      <c r="K3902" s="35">
        <v>44622</v>
      </c>
      <c r="L3902" s="36">
        <v>44798</v>
      </c>
      <c r="M3902" s="36">
        <v>46374</v>
      </c>
      <c r="N3902" s="37">
        <v>36763</v>
      </c>
      <c r="O3902" s="37">
        <v>36581</v>
      </c>
      <c r="P3902" s="21">
        <v>0.1</v>
      </c>
      <c r="Q3902" s="33">
        <v>0</v>
      </c>
      <c r="R3902" s="33">
        <v>0</v>
      </c>
      <c r="S3902" s="33">
        <v>180000</v>
      </c>
      <c r="T3902" s="33">
        <v>180000</v>
      </c>
      <c r="U3902" s="33">
        <v>360000000</v>
      </c>
    </row>
    <row r="3903" spans="1:21" ht="18" customHeight="1" x14ac:dyDescent="0.15">
      <c r="A3903" s="32" t="s">
        <v>697</v>
      </c>
      <c r="B3903" s="32" t="s">
        <v>709</v>
      </c>
      <c r="C3903" s="32" t="s">
        <v>32</v>
      </c>
      <c r="D3903" s="32" t="s">
        <v>148</v>
      </c>
      <c r="E3903" s="32" t="s">
        <v>149</v>
      </c>
      <c r="F3903" s="32" t="s">
        <v>422</v>
      </c>
      <c r="G3903" s="32"/>
      <c r="H3903" s="32" t="s">
        <v>711</v>
      </c>
      <c r="I3903" s="33">
        <v>13231000</v>
      </c>
      <c r="J3903" s="34">
        <v>44287</v>
      </c>
      <c r="K3903" s="35">
        <v>44645</v>
      </c>
      <c r="L3903" s="36">
        <v>44798</v>
      </c>
      <c r="M3903" s="36">
        <v>48201</v>
      </c>
      <c r="N3903" s="37">
        <v>36763</v>
      </c>
      <c r="O3903" s="37">
        <v>36581</v>
      </c>
      <c r="P3903" s="21">
        <v>0.254</v>
      </c>
      <c r="Q3903" s="33">
        <v>0</v>
      </c>
      <c r="R3903" s="33">
        <v>0</v>
      </c>
      <c r="S3903" s="33">
        <v>16803370</v>
      </c>
      <c r="T3903" s="33">
        <v>16803370</v>
      </c>
      <c r="U3903" s="33">
        <v>13231000000</v>
      </c>
    </row>
    <row r="3904" spans="1:21" ht="18" customHeight="1" x14ac:dyDescent="0.15">
      <c r="A3904" s="32" t="s">
        <v>697</v>
      </c>
      <c r="B3904" s="32" t="s">
        <v>709</v>
      </c>
      <c r="C3904" s="32" t="s">
        <v>32</v>
      </c>
      <c r="D3904" s="32" t="s">
        <v>148</v>
      </c>
      <c r="E3904" s="32" t="s">
        <v>149</v>
      </c>
      <c r="F3904" s="32" t="s">
        <v>429</v>
      </c>
      <c r="G3904" s="32"/>
      <c r="H3904" s="32" t="s">
        <v>711</v>
      </c>
      <c r="I3904" s="33">
        <v>7000000</v>
      </c>
      <c r="J3904" s="34">
        <v>44652</v>
      </c>
      <c r="K3904" s="35">
        <v>44795</v>
      </c>
      <c r="L3904" s="36">
        <v>44981</v>
      </c>
      <c r="M3904" s="36">
        <v>48383</v>
      </c>
      <c r="N3904" s="37">
        <v>36763</v>
      </c>
      <c r="O3904" s="37">
        <v>36581</v>
      </c>
      <c r="P3904" s="21">
        <v>0.27500000000000002</v>
      </c>
      <c r="Q3904" s="33">
        <v>0</v>
      </c>
      <c r="R3904" s="33">
        <v>0</v>
      </c>
      <c r="S3904" s="33">
        <v>9625000</v>
      </c>
      <c r="T3904" s="33">
        <v>9625000</v>
      </c>
      <c r="U3904" s="33">
        <v>7000000000</v>
      </c>
    </row>
    <row r="3905" spans="1:21" ht="18" customHeight="1" x14ac:dyDescent="0.15">
      <c r="A3905" s="32" t="s">
        <v>697</v>
      </c>
      <c r="B3905" s="32" t="s">
        <v>709</v>
      </c>
      <c r="C3905" s="32" t="s">
        <v>32</v>
      </c>
      <c r="D3905" s="32" t="s">
        <v>148</v>
      </c>
      <c r="E3905" s="32" t="s">
        <v>149</v>
      </c>
      <c r="F3905" s="32" t="s">
        <v>429</v>
      </c>
      <c r="G3905" s="32"/>
      <c r="H3905" s="32" t="s">
        <v>758</v>
      </c>
      <c r="I3905" s="33">
        <v>1417000</v>
      </c>
      <c r="J3905" s="34">
        <v>44652</v>
      </c>
      <c r="K3905" s="35">
        <v>44795</v>
      </c>
      <c r="L3905" s="36">
        <v>44981</v>
      </c>
      <c r="M3905" s="36">
        <v>48383</v>
      </c>
      <c r="N3905" s="37">
        <v>36763</v>
      </c>
      <c r="O3905" s="37">
        <v>36581</v>
      </c>
      <c r="P3905" s="21">
        <v>0.27500000000000002</v>
      </c>
      <c r="Q3905" s="33">
        <v>0</v>
      </c>
      <c r="R3905" s="33">
        <v>0</v>
      </c>
      <c r="S3905" s="33">
        <v>1948375</v>
      </c>
      <c r="T3905" s="33">
        <v>1948375</v>
      </c>
      <c r="U3905" s="33">
        <v>1417000000</v>
      </c>
    </row>
    <row r="3906" spans="1:21" ht="18" customHeight="1" x14ac:dyDescent="0.15">
      <c r="A3906" s="32" t="s">
        <v>697</v>
      </c>
      <c r="B3906" s="32" t="s">
        <v>709</v>
      </c>
      <c r="C3906" s="32" t="s">
        <v>32</v>
      </c>
      <c r="D3906" s="32" t="s">
        <v>148</v>
      </c>
      <c r="E3906" s="32" t="s">
        <v>149</v>
      </c>
      <c r="F3906" s="32" t="s">
        <v>440</v>
      </c>
      <c r="G3906" s="32"/>
      <c r="H3906" s="32" t="s">
        <v>711</v>
      </c>
      <c r="I3906" s="33">
        <v>9000000</v>
      </c>
      <c r="J3906" s="34">
        <v>44652</v>
      </c>
      <c r="K3906" s="35">
        <v>44950</v>
      </c>
      <c r="L3906" s="36">
        <v>45163</v>
      </c>
      <c r="M3906" s="36">
        <v>48568</v>
      </c>
      <c r="N3906" s="37">
        <v>36763</v>
      </c>
      <c r="O3906" s="37">
        <v>36581</v>
      </c>
      <c r="P3906" s="21">
        <v>0.79400000000000004</v>
      </c>
      <c r="Q3906" s="33">
        <v>0</v>
      </c>
      <c r="R3906" s="33">
        <v>0</v>
      </c>
      <c r="S3906" s="33">
        <v>41943913</v>
      </c>
      <c r="T3906" s="33">
        <v>35730000</v>
      </c>
      <c r="U3906" s="33">
        <v>9000000000</v>
      </c>
    </row>
    <row r="3907" spans="1:21" ht="18" customHeight="1" x14ac:dyDescent="0.15">
      <c r="A3907" s="32" t="s">
        <v>697</v>
      </c>
      <c r="B3907" s="32" t="s">
        <v>709</v>
      </c>
      <c r="C3907" s="32" t="s">
        <v>32</v>
      </c>
      <c r="D3907" s="32" t="s">
        <v>148</v>
      </c>
      <c r="E3907" s="32" t="s">
        <v>149</v>
      </c>
      <c r="F3907" s="32" t="s">
        <v>442</v>
      </c>
      <c r="G3907" s="32"/>
      <c r="H3907" s="32" t="s">
        <v>759</v>
      </c>
      <c r="I3907" s="33">
        <v>460000</v>
      </c>
      <c r="J3907" s="34">
        <v>44652</v>
      </c>
      <c r="K3907" s="35">
        <v>44991</v>
      </c>
      <c r="L3907" s="36">
        <v>45163</v>
      </c>
      <c r="M3907" s="36">
        <v>46741</v>
      </c>
      <c r="N3907" s="37">
        <v>36763</v>
      </c>
      <c r="O3907" s="37">
        <v>36581</v>
      </c>
      <c r="P3907" s="21">
        <v>0.34899999999999998</v>
      </c>
      <c r="Q3907" s="33">
        <v>0</v>
      </c>
      <c r="R3907" s="33">
        <v>0</v>
      </c>
      <c r="S3907" s="33">
        <v>762786</v>
      </c>
      <c r="T3907" s="33">
        <v>802700</v>
      </c>
      <c r="U3907" s="33">
        <v>460000000</v>
      </c>
    </row>
    <row r="3908" spans="1:21" ht="18" customHeight="1" x14ac:dyDescent="0.15">
      <c r="A3908" s="38" t="s">
        <v>697</v>
      </c>
      <c r="B3908" s="38" t="s">
        <v>709</v>
      </c>
      <c r="C3908" s="38" t="s">
        <v>32</v>
      </c>
      <c r="D3908" s="38" t="s">
        <v>148</v>
      </c>
      <c r="E3908" s="38" t="s">
        <v>149</v>
      </c>
      <c r="F3908" s="39"/>
      <c r="G3908" s="40"/>
      <c r="H3908" s="41" t="s">
        <v>71</v>
      </c>
      <c r="I3908" s="42">
        <f>SUM(I3871:I3907)</f>
        <v>151497000</v>
      </c>
      <c r="J3908" s="43"/>
      <c r="K3908" s="44"/>
      <c r="L3908" s="45"/>
      <c r="M3908" s="45"/>
      <c r="N3908" s="46"/>
      <c r="O3908" s="46"/>
      <c r="P3908" s="47"/>
      <c r="Q3908" s="42">
        <f>SUM(Q3871:Q3907)</f>
        <v>8120000000</v>
      </c>
      <c r="R3908" s="42">
        <f>SUM(R3871:R3907)</f>
        <v>4702000000</v>
      </c>
      <c r="S3908" s="42">
        <f>SUM(S3871:S3907)</f>
        <v>451070173</v>
      </c>
      <c r="T3908" s="42">
        <f>SUM(T3871:T3907)</f>
        <v>407221530</v>
      </c>
      <c r="U3908" s="42">
        <f>SUM(U3871:U3907)</f>
        <v>151497000000</v>
      </c>
    </row>
    <row r="3909" spans="1:21" ht="18" customHeight="1" x14ac:dyDescent="0.15">
      <c r="A3909" s="32" t="s">
        <v>697</v>
      </c>
      <c r="B3909" s="32" t="s">
        <v>709</v>
      </c>
      <c r="C3909" s="32" t="s">
        <v>32</v>
      </c>
      <c r="D3909" s="32" t="s">
        <v>148</v>
      </c>
      <c r="E3909" s="32" t="s">
        <v>447</v>
      </c>
      <c r="F3909" s="32" t="s">
        <v>448</v>
      </c>
      <c r="G3909" s="32"/>
      <c r="H3909" s="32" t="s">
        <v>711</v>
      </c>
      <c r="I3909" s="33">
        <v>5000000</v>
      </c>
      <c r="J3909" s="34">
        <v>38078</v>
      </c>
      <c r="K3909" s="35">
        <v>38299</v>
      </c>
      <c r="L3909" s="36">
        <v>38664</v>
      </c>
      <c r="M3909" s="36">
        <v>49256</v>
      </c>
      <c r="N3909" s="37"/>
      <c r="O3909" s="37">
        <v>36838</v>
      </c>
      <c r="P3909" s="21">
        <v>5.07</v>
      </c>
      <c r="Q3909" s="33">
        <v>0</v>
      </c>
      <c r="R3909" s="33">
        <v>0</v>
      </c>
      <c r="S3909" s="33">
        <v>0</v>
      </c>
      <c r="T3909" s="33">
        <v>131300000</v>
      </c>
      <c r="U3909" s="33">
        <v>5000000000</v>
      </c>
    </row>
    <row r="3910" spans="1:21" ht="18" customHeight="1" x14ac:dyDescent="0.15">
      <c r="A3910" s="38" t="s">
        <v>697</v>
      </c>
      <c r="B3910" s="38" t="s">
        <v>709</v>
      </c>
      <c r="C3910" s="38" t="s">
        <v>32</v>
      </c>
      <c r="D3910" s="38" t="s">
        <v>148</v>
      </c>
      <c r="E3910" s="38" t="s">
        <v>447</v>
      </c>
      <c r="F3910" s="39"/>
      <c r="G3910" s="40"/>
      <c r="H3910" s="41" t="s">
        <v>71</v>
      </c>
      <c r="I3910" s="42">
        <f>SUM(I3909:I3909)</f>
        <v>5000000</v>
      </c>
      <c r="J3910" s="43"/>
      <c r="K3910" s="44"/>
      <c r="L3910" s="45"/>
      <c r="M3910" s="45"/>
      <c r="N3910" s="46"/>
      <c r="O3910" s="46"/>
      <c r="P3910" s="47"/>
      <c r="Q3910" s="42">
        <f>SUM(Q3909:Q3909)</f>
        <v>0</v>
      </c>
      <c r="R3910" s="42">
        <f>SUM(R3909:R3909)</f>
        <v>0</v>
      </c>
      <c r="S3910" s="42">
        <f>SUM(S3909:S3909)</f>
        <v>0</v>
      </c>
      <c r="T3910" s="42">
        <f>SUM(T3909:T3909)</f>
        <v>131300000</v>
      </c>
      <c r="U3910" s="42">
        <f>SUM(U3909:U3909)</f>
        <v>5000000000</v>
      </c>
    </row>
    <row r="3911" spans="1:21" ht="18" customHeight="1" x14ac:dyDescent="0.15">
      <c r="A3911" s="38" t="s">
        <v>697</v>
      </c>
      <c r="B3911" s="38" t="s">
        <v>709</v>
      </c>
      <c r="C3911" s="38" t="s">
        <v>32</v>
      </c>
      <c r="D3911" s="38" t="s">
        <v>148</v>
      </c>
      <c r="E3911" s="38"/>
      <c r="F3911" s="40"/>
      <c r="G3911" s="40"/>
      <c r="H3911" s="41" t="s">
        <v>71</v>
      </c>
      <c r="I3911" s="42">
        <f>I3908+I3910</f>
        <v>156497000</v>
      </c>
      <c r="J3911" s="43"/>
      <c r="K3911" s="44"/>
      <c r="L3911" s="45"/>
      <c r="M3911" s="45"/>
      <c r="N3911" s="46"/>
      <c r="O3911" s="46"/>
      <c r="P3911" s="47"/>
      <c r="Q3911" s="42">
        <f>Q3908+Q3910</f>
        <v>8120000000</v>
      </c>
      <c r="R3911" s="42">
        <f>R3908+R3910</f>
        <v>4702000000</v>
      </c>
      <c r="S3911" s="42">
        <f>S3908+S3910</f>
        <v>451070173</v>
      </c>
      <c r="T3911" s="42">
        <f>T3908+T3910</f>
        <v>538521530</v>
      </c>
      <c r="U3911" s="42">
        <f>U3908+U3910</f>
        <v>156497000000</v>
      </c>
    </row>
    <row r="3912" spans="1:21" ht="18" customHeight="1" x14ac:dyDescent="0.15">
      <c r="A3912" s="38" t="s">
        <v>697</v>
      </c>
      <c r="B3912" s="38" t="s">
        <v>709</v>
      </c>
      <c r="C3912" s="38" t="s">
        <v>32</v>
      </c>
      <c r="D3912" s="39"/>
      <c r="E3912" s="40"/>
      <c r="F3912" s="40"/>
      <c r="G3912" s="40"/>
      <c r="H3912" s="41" t="s">
        <v>71</v>
      </c>
      <c r="I3912" s="42">
        <f>I3870+I3911</f>
        <v>424841000</v>
      </c>
      <c r="J3912" s="43"/>
      <c r="K3912" s="44"/>
      <c r="L3912" s="45"/>
      <c r="M3912" s="45"/>
      <c r="N3912" s="46"/>
      <c r="O3912" s="46"/>
      <c r="P3912" s="47"/>
      <c r="Q3912" s="42">
        <f>Q3870+Q3911</f>
        <v>14294662207</v>
      </c>
      <c r="R3912" s="42">
        <f>R3870+R3911</f>
        <v>10617304316</v>
      </c>
      <c r="S3912" s="42">
        <f>S3870+S3911</f>
        <v>1402878450</v>
      </c>
      <c r="T3912" s="42">
        <f>T3870+T3911</f>
        <v>1416218721</v>
      </c>
      <c r="U3912" s="42">
        <f>U3870+U3911</f>
        <v>251029443716</v>
      </c>
    </row>
    <row r="3913" spans="1:21" ht="18" customHeight="1" x14ac:dyDescent="0.15">
      <c r="A3913" s="38" t="s">
        <v>697</v>
      </c>
      <c r="B3913" s="38" t="s">
        <v>709</v>
      </c>
      <c r="C3913" s="39"/>
      <c r="D3913" s="40"/>
      <c r="E3913" s="40"/>
      <c r="F3913" s="40"/>
      <c r="G3913" s="40"/>
      <c r="H3913" s="41" t="s">
        <v>520</v>
      </c>
      <c r="I3913" s="42">
        <f>I3912</f>
        <v>424841000</v>
      </c>
      <c r="J3913" s="43"/>
      <c r="K3913" s="44"/>
      <c r="L3913" s="45"/>
      <c r="M3913" s="45"/>
      <c r="N3913" s="46"/>
      <c r="O3913" s="46"/>
      <c r="P3913" s="47"/>
      <c r="Q3913" s="42">
        <f>Q3912</f>
        <v>14294662207</v>
      </c>
      <c r="R3913" s="42">
        <f>R3912</f>
        <v>10617304316</v>
      </c>
      <c r="S3913" s="42">
        <f>S3912</f>
        <v>1402878450</v>
      </c>
      <c r="T3913" s="42">
        <f>T3912</f>
        <v>1416218721</v>
      </c>
      <c r="U3913" s="42">
        <f>U3912</f>
        <v>251029443716</v>
      </c>
    </row>
    <row r="3914" spans="1:21" ht="18" customHeight="1" x14ac:dyDescent="0.15">
      <c r="A3914" s="32" t="s">
        <v>697</v>
      </c>
      <c r="B3914" s="32" t="s">
        <v>760</v>
      </c>
      <c r="C3914" s="32" t="s">
        <v>32</v>
      </c>
      <c r="D3914" s="32" t="s">
        <v>33</v>
      </c>
      <c r="E3914" s="32" t="s">
        <v>34</v>
      </c>
      <c r="F3914" s="32" t="s">
        <v>761</v>
      </c>
      <c r="G3914" s="32"/>
      <c r="H3914" s="32" t="s">
        <v>762</v>
      </c>
      <c r="I3914" s="33">
        <v>6446000</v>
      </c>
      <c r="J3914" s="34">
        <v>33695</v>
      </c>
      <c r="K3914" s="35">
        <v>34239</v>
      </c>
      <c r="L3914" s="36">
        <v>34418</v>
      </c>
      <c r="M3914" s="36">
        <v>45194</v>
      </c>
      <c r="N3914" s="37">
        <v>36794</v>
      </c>
      <c r="O3914" s="37">
        <v>36610</v>
      </c>
      <c r="P3914" s="21">
        <v>4.5999999999999996</v>
      </c>
      <c r="Q3914" s="33">
        <v>213371911</v>
      </c>
      <c r="R3914" s="33">
        <v>0</v>
      </c>
      <c r="S3914" s="33">
        <v>4907555</v>
      </c>
      <c r="T3914" s="33">
        <v>0</v>
      </c>
      <c r="U3914" s="33">
        <v>213371911</v>
      </c>
    </row>
    <row r="3915" spans="1:21" ht="18" customHeight="1" x14ac:dyDescent="0.15">
      <c r="A3915" s="32" t="s">
        <v>697</v>
      </c>
      <c r="B3915" s="32" t="s">
        <v>760</v>
      </c>
      <c r="C3915" s="32" t="s">
        <v>32</v>
      </c>
      <c r="D3915" s="32" t="s">
        <v>33</v>
      </c>
      <c r="E3915" s="32" t="s">
        <v>34</v>
      </c>
      <c r="F3915" s="32" t="s">
        <v>763</v>
      </c>
      <c r="G3915" s="32"/>
      <c r="H3915" s="32" t="s">
        <v>764</v>
      </c>
      <c r="I3915" s="33">
        <v>10689000</v>
      </c>
      <c r="J3915" s="34">
        <v>33695</v>
      </c>
      <c r="K3915" s="35">
        <v>34327</v>
      </c>
      <c r="L3915" s="36">
        <v>34418</v>
      </c>
      <c r="M3915" s="36">
        <v>45194</v>
      </c>
      <c r="N3915" s="37">
        <v>36794</v>
      </c>
      <c r="O3915" s="37">
        <v>36610</v>
      </c>
      <c r="P3915" s="21">
        <v>3.85</v>
      </c>
      <c r="Q3915" s="33">
        <v>328493911</v>
      </c>
      <c r="R3915" s="33">
        <v>0</v>
      </c>
      <c r="S3915" s="33">
        <v>6323508</v>
      </c>
      <c r="T3915" s="33">
        <v>0</v>
      </c>
      <c r="U3915" s="33">
        <v>328493911</v>
      </c>
    </row>
    <row r="3916" spans="1:21" ht="18" customHeight="1" x14ac:dyDescent="0.15">
      <c r="A3916" s="32" t="s">
        <v>697</v>
      </c>
      <c r="B3916" s="32" t="s">
        <v>760</v>
      </c>
      <c r="C3916" s="32" t="s">
        <v>32</v>
      </c>
      <c r="D3916" s="32" t="s">
        <v>33</v>
      </c>
      <c r="E3916" s="32" t="s">
        <v>34</v>
      </c>
      <c r="F3916" s="32" t="s">
        <v>765</v>
      </c>
      <c r="G3916" s="32"/>
      <c r="H3916" s="32" t="s">
        <v>766</v>
      </c>
      <c r="I3916" s="33">
        <v>8574000</v>
      </c>
      <c r="J3916" s="34">
        <v>34060</v>
      </c>
      <c r="K3916" s="35">
        <v>34481</v>
      </c>
      <c r="L3916" s="36">
        <v>34602</v>
      </c>
      <c r="M3916" s="36">
        <v>45376</v>
      </c>
      <c r="N3916" s="37">
        <v>36794</v>
      </c>
      <c r="O3916" s="37">
        <v>36610</v>
      </c>
      <c r="P3916" s="21">
        <v>4.3</v>
      </c>
      <c r="Q3916" s="33">
        <v>269800126</v>
      </c>
      <c r="R3916" s="33">
        <v>275600829</v>
      </c>
      <c r="S3916" s="33">
        <v>11726121</v>
      </c>
      <c r="T3916" s="33">
        <v>5925418</v>
      </c>
      <c r="U3916" s="33">
        <v>545400955</v>
      </c>
    </row>
    <row r="3917" spans="1:21" ht="18" customHeight="1" x14ac:dyDescent="0.15">
      <c r="A3917" s="32" t="s">
        <v>697</v>
      </c>
      <c r="B3917" s="32" t="s">
        <v>760</v>
      </c>
      <c r="C3917" s="32" t="s">
        <v>32</v>
      </c>
      <c r="D3917" s="32" t="s">
        <v>33</v>
      </c>
      <c r="E3917" s="32" t="s">
        <v>34</v>
      </c>
      <c r="F3917" s="32" t="s">
        <v>767</v>
      </c>
      <c r="G3917" s="32"/>
      <c r="H3917" s="32" t="s">
        <v>764</v>
      </c>
      <c r="I3917" s="33">
        <v>3322000</v>
      </c>
      <c r="J3917" s="34">
        <v>34060</v>
      </c>
      <c r="K3917" s="35">
        <v>34785</v>
      </c>
      <c r="L3917" s="36">
        <v>34943</v>
      </c>
      <c r="M3917" s="36">
        <v>45717</v>
      </c>
      <c r="N3917" s="37">
        <v>36770</v>
      </c>
      <c r="O3917" s="37">
        <v>36586</v>
      </c>
      <c r="P3917" s="21">
        <v>4.6500000000000004</v>
      </c>
      <c r="Q3917" s="33">
        <v>103135147</v>
      </c>
      <c r="R3917" s="33">
        <v>105533039</v>
      </c>
      <c r="S3917" s="33">
        <v>9931290</v>
      </c>
      <c r="T3917" s="33">
        <v>7533398</v>
      </c>
      <c r="U3917" s="33">
        <v>427152241</v>
      </c>
    </row>
    <row r="3918" spans="1:21" ht="18" customHeight="1" x14ac:dyDescent="0.15">
      <c r="A3918" s="32" t="s">
        <v>697</v>
      </c>
      <c r="B3918" s="32" t="s">
        <v>760</v>
      </c>
      <c r="C3918" s="32" t="s">
        <v>32</v>
      </c>
      <c r="D3918" s="32" t="s">
        <v>33</v>
      </c>
      <c r="E3918" s="32" t="s">
        <v>34</v>
      </c>
      <c r="F3918" s="32" t="s">
        <v>768</v>
      </c>
      <c r="G3918" s="32"/>
      <c r="H3918" s="32" t="s">
        <v>766</v>
      </c>
      <c r="I3918" s="33">
        <v>9976000</v>
      </c>
      <c r="J3918" s="34">
        <v>34425</v>
      </c>
      <c r="K3918" s="35">
        <v>34845</v>
      </c>
      <c r="L3918" s="36">
        <v>34967</v>
      </c>
      <c r="M3918" s="36">
        <v>45741</v>
      </c>
      <c r="N3918" s="37">
        <v>36794</v>
      </c>
      <c r="O3918" s="37">
        <v>36610</v>
      </c>
      <c r="P3918" s="21">
        <v>3.85</v>
      </c>
      <c r="Q3918" s="33">
        <v>289537304</v>
      </c>
      <c r="R3918" s="33">
        <v>295110897</v>
      </c>
      <c r="S3918" s="33">
        <v>22946424</v>
      </c>
      <c r="T3918" s="33">
        <v>17372831</v>
      </c>
      <c r="U3918" s="33">
        <v>1192022007</v>
      </c>
    </row>
    <row r="3919" spans="1:21" ht="18" customHeight="1" x14ac:dyDescent="0.15">
      <c r="A3919" s="32" t="s">
        <v>697</v>
      </c>
      <c r="B3919" s="32" t="s">
        <v>760</v>
      </c>
      <c r="C3919" s="32" t="s">
        <v>32</v>
      </c>
      <c r="D3919" s="32" t="s">
        <v>33</v>
      </c>
      <c r="E3919" s="32" t="s">
        <v>34</v>
      </c>
      <c r="F3919" s="32" t="s">
        <v>769</v>
      </c>
      <c r="G3919" s="32"/>
      <c r="H3919" s="32" t="s">
        <v>764</v>
      </c>
      <c r="I3919" s="33">
        <v>9489000</v>
      </c>
      <c r="J3919" s="34">
        <v>34425</v>
      </c>
      <c r="K3919" s="35">
        <v>35138</v>
      </c>
      <c r="L3919" s="36">
        <v>35309</v>
      </c>
      <c r="M3919" s="36">
        <v>46082</v>
      </c>
      <c r="N3919" s="37">
        <v>36770</v>
      </c>
      <c r="O3919" s="37">
        <v>36586</v>
      </c>
      <c r="P3919" s="21">
        <v>3.15</v>
      </c>
      <c r="Q3919" s="33">
        <v>250960786</v>
      </c>
      <c r="R3919" s="33">
        <v>254913419</v>
      </c>
      <c r="S3919" s="33">
        <v>24669447</v>
      </c>
      <c r="T3919" s="33">
        <v>20716814</v>
      </c>
      <c r="U3919" s="33">
        <v>1566314083</v>
      </c>
    </row>
    <row r="3920" spans="1:21" ht="18" customHeight="1" x14ac:dyDescent="0.15">
      <c r="A3920" s="32" t="s">
        <v>697</v>
      </c>
      <c r="B3920" s="32" t="s">
        <v>760</v>
      </c>
      <c r="C3920" s="32" t="s">
        <v>32</v>
      </c>
      <c r="D3920" s="32" t="s">
        <v>33</v>
      </c>
      <c r="E3920" s="32" t="s">
        <v>34</v>
      </c>
      <c r="F3920" s="32" t="s">
        <v>770</v>
      </c>
      <c r="G3920" s="32"/>
      <c r="H3920" s="32" t="s">
        <v>766</v>
      </c>
      <c r="I3920" s="33">
        <v>13361000</v>
      </c>
      <c r="J3920" s="34">
        <v>34790</v>
      </c>
      <c r="K3920" s="35">
        <v>35138</v>
      </c>
      <c r="L3920" s="36">
        <v>35309</v>
      </c>
      <c r="M3920" s="36">
        <v>46082</v>
      </c>
      <c r="N3920" s="37">
        <v>36770</v>
      </c>
      <c r="O3920" s="37">
        <v>36586</v>
      </c>
      <c r="P3920" s="21">
        <v>3.15</v>
      </c>
      <c r="Q3920" s="33">
        <v>353365694</v>
      </c>
      <c r="R3920" s="33">
        <v>358931203</v>
      </c>
      <c r="S3920" s="33">
        <v>34735850</v>
      </c>
      <c r="T3920" s="33">
        <v>29170341</v>
      </c>
      <c r="U3920" s="33">
        <v>2205450783</v>
      </c>
    </row>
    <row r="3921" spans="1:21" ht="18" customHeight="1" x14ac:dyDescent="0.15">
      <c r="A3921" s="32" t="s">
        <v>697</v>
      </c>
      <c r="B3921" s="32" t="s">
        <v>760</v>
      </c>
      <c r="C3921" s="32" t="s">
        <v>32</v>
      </c>
      <c r="D3921" s="32" t="s">
        <v>33</v>
      </c>
      <c r="E3921" s="32" t="s">
        <v>34</v>
      </c>
      <c r="F3921" s="32" t="s">
        <v>771</v>
      </c>
      <c r="G3921" s="32"/>
      <c r="H3921" s="32" t="s">
        <v>764</v>
      </c>
      <c r="I3921" s="33">
        <v>8613000</v>
      </c>
      <c r="J3921" s="34">
        <v>34790</v>
      </c>
      <c r="K3921" s="35">
        <v>35514</v>
      </c>
      <c r="L3921" s="36">
        <v>35674</v>
      </c>
      <c r="M3921" s="36">
        <v>46447</v>
      </c>
      <c r="N3921" s="37">
        <v>36770</v>
      </c>
      <c r="O3921" s="37">
        <v>36586</v>
      </c>
      <c r="P3921" s="21">
        <v>2.8</v>
      </c>
      <c r="Q3921" s="33">
        <v>215348978</v>
      </c>
      <c r="R3921" s="33">
        <v>218363863</v>
      </c>
      <c r="S3921" s="33">
        <v>25334598</v>
      </c>
      <c r="T3921" s="33">
        <v>22319713</v>
      </c>
      <c r="U3921" s="33">
        <v>1809614123</v>
      </c>
    </row>
    <row r="3922" spans="1:21" ht="18" customHeight="1" x14ac:dyDescent="0.15">
      <c r="A3922" s="32" t="s">
        <v>697</v>
      </c>
      <c r="B3922" s="32" t="s">
        <v>760</v>
      </c>
      <c r="C3922" s="32" t="s">
        <v>32</v>
      </c>
      <c r="D3922" s="32" t="s">
        <v>33</v>
      </c>
      <c r="E3922" s="32" t="s">
        <v>34</v>
      </c>
      <c r="F3922" s="32" t="s">
        <v>772</v>
      </c>
      <c r="G3922" s="32"/>
      <c r="H3922" s="32" t="s">
        <v>762</v>
      </c>
      <c r="I3922" s="33">
        <v>3531000</v>
      </c>
      <c r="J3922" s="34">
        <v>34790</v>
      </c>
      <c r="K3922" s="35">
        <v>35514</v>
      </c>
      <c r="L3922" s="36">
        <v>35674</v>
      </c>
      <c r="M3922" s="36">
        <v>46447</v>
      </c>
      <c r="N3922" s="37">
        <v>36770</v>
      </c>
      <c r="O3922" s="37">
        <v>36586</v>
      </c>
      <c r="P3922" s="21">
        <v>2.8</v>
      </c>
      <c r="Q3922" s="33">
        <v>88284830</v>
      </c>
      <c r="R3922" s="33">
        <v>89520818</v>
      </c>
      <c r="S3922" s="33">
        <v>10386214</v>
      </c>
      <c r="T3922" s="33">
        <v>9150226</v>
      </c>
      <c r="U3922" s="33">
        <v>741872457</v>
      </c>
    </row>
    <row r="3923" spans="1:21" ht="18" customHeight="1" x14ac:dyDescent="0.15">
      <c r="A3923" s="32" t="s">
        <v>697</v>
      </c>
      <c r="B3923" s="32" t="s">
        <v>760</v>
      </c>
      <c r="C3923" s="32" t="s">
        <v>32</v>
      </c>
      <c r="D3923" s="32" t="s">
        <v>33</v>
      </c>
      <c r="E3923" s="32" t="s">
        <v>34</v>
      </c>
      <c r="F3923" s="32" t="s">
        <v>773</v>
      </c>
      <c r="G3923" s="32"/>
      <c r="H3923" s="32" t="s">
        <v>766</v>
      </c>
      <c r="I3923" s="33">
        <v>9271000</v>
      </c>
      <c r="J3923" s="34">
        <v>35156</v>
      </c>
      <c r="K3923" s="35">
        <v>35576</v>
      </c>
      <c r="L3923" s="36">
        <v>35698</v>
      </c>
      <c r="M3923" s="36">
        <v>46471</v>
      </c>
      <c r="N3923" s="37">
        <v>36794</v>
      </c>
      <c r="O3923" s="37">
        <v>36610</v>
      </c>
      <c r="P3923" s="21">
        <v>2.6</v>
      </c>
      <c r="Q3923" s="33">
        <v>228456635</v>
      </c>
      <c r="R3923" s="33">
        <v>231426571</v>
      </c>
      <c r="S3923" s="33">
        <v>24869116</v>
      </c>
      <c r="T3923" s="33">
        <v>21899180</v>
      </c>
      <c r="U3923" s="33">
        <v>1913008909</v>
      </c>
    </row>
    <row r="3924" spans="1:21" ht="18" customHeight="1" x14ac:dyDescent="0.15">
      <c r="A3924" s="32" t="s">
        <v>697</v>
      </c>
      <c r="B3924" s="32" t="s">
        <v>760</v>
      </c>
      <c r="C3924" s="32" t="s">
        <v>32</v>
      </c>
      <c r="D3924" s="32" t="s">
        <v>33</v>
      </c>
      <c r="E3924" s="32" t="s">
        <v>34</v>
      </c>
      <c r="F3924" s="32" t="s">
        <v>774</v>
      </c>
      <c r="G3924" s="32"/>
      <c r="H3924" s="32" t="s">
        <v>764</v>
      </c>
      <c r="I3924" s="33">
        <v>2736000</v>
      </c>
      <c r="J3924" s="34">
        <v>35156</v>
      </c>
      <c r="K3924" s="35">
        <v>35879</v>
      </c>
      <c r="L3924" s="36">
        <v>36039</v>
      </c>
      <c r="M3924" s="36">
        <v>46813</v>
      </c>
      <c r="N3924" s="37">
        <v>36770</v>
      </c>
      <c r="O3924" s="37">
        <v>36586</v>
      </c>
      <c r="P3924" s="21">
        <v>2.1</v>
      </c>
      <c r="Q3924" s="33">
        <v>63611616</v>
      </c>
      <c r="R3924" s="33">
        <v>64279538</v>
      </c>
      <c r="S3924" s="33">
        <v>7003814</v>
      </c>
      <c r="T3924" s="33">
        <v>6335892</v>
      </c>
      <c r="U3924" s="33">
        <v>667029892</v>
      </c>
    </row>
    <row r="3925" spans="1:21" ht="18" customHeight="1" x14ac:dyDescent="0.15">
      <c r="A3925" s="32" t="s">
        <v>697</v>
      </c>
      <c r="B3925" s="32" t="s">
        <v>760</v>
      </c>
      <c r="C3925" s="32" t="s">
        <v>32</v>
      </c>
      <c r="D3925" s="32" t="s">
        <v>33</v>
      </c>
      <c r="E3925" s="32" t="s">
        <v>34</v>
      </c>
      <c r="F3925" s="32" t="s">
        <v>775</v>
      </c>
      <c r="G3925" s="32"/>
      <c r="H3925" s="32" t="s">
        <v>766</v>
      </c>
      <c r="I3925" s="33">
        <v>12840000</v>
      </c>
      <c r="J3925" s="34">
        <v>35521</v>
      </c>
      <c r="K3925" s="35">
        <v>35940</v>
      </c>
      <c r="L3925" s="36">
        <v>36063</v>
      </c>
      <c r="M3925" s="36">
        <v>46837</v>
      </c>
      <c r="N3925" s="37">
        <v>36794</v>
      </c>
      <c r="O3925" s="37">
        <v>36610</v>
      </c>
      <c r="P3925" s="21">
        <v>2</v>
      </c>
      <c r="Q3925" s="33">
        <v>296557038</v>
      </c>
      <c r="R3925" s="33">
        <v>299522608</v>
      </c>
      <c r="S3925" s="33">
        <v>31026427</v>
      </c>
      <c r="T3925" s="33">
        <v>28060857</v>
      </c>
      <c r="U3925" s="33">
        <v>3102642758</v>
      </c>
    </row>
    <row r="3926" spans="1:21" ht="18" customHeight="1" x14ac:dyDescent="0.15">
      <c r="A3926" s="32" t="s">
        <v>697</v>
      </c>
      <c r="B3926" s="32" t="s">
        <v>760</v>
      </c>
      <c r="C3926" s="32" t="s">
        <v>32</v>
      </c>
      <c r="D3926" s="32" t="s">
        <v>33</v>
      </c>
      <c r="E3926" s="32" t="s">
        <v>34</v>
      </c>
      <c r="F3926" s="32" t="s">
        <v>776</v>
      </c>
      <c r="G3926" s="32"/>
      <c r="H3926" s="32" t="s">
        <v>764</v>
      </c>
      <c r="I3926" s="33">
        <v>4046000</v>
      </c>
      <c r="J3926" s="34">
        <v>35521</v>
      </c>
      <c r="K3926" s="35">
        <v>36244</v>
      </c>
      <c r="L3926" s="36">
        <v>36404</v>
      </c>
      <c r="M3926" s="36">
        <v>47178</v>
      </c>
      <c r="N3926" s="37">
        <v>36770</v>
      </c>
      <c r="O3926" s="37">
        <v>36586</v>
      </c>
      <c r="P3926" s="21">
        <v>2.1</v>
      </c>
      <c r="Q3926" s="33">
        <v>92124168</v>
      </c>
      <c r="R3926" s="33">
        <v>93091472</v>
      </c>
      <c r="S3926" s="33">
        <v>12302013</v>
      </c>
      <c r="T3926" s="33">
        <v>11334709</v>
      </c>
      <c r="U3926" s="33">
        <v>1171620225</v>
      </c>
    </row>
    <row r="3927" spans="1:21" ht="18" customHeight="1" x14ac:dyDescent="0.15">
      <c r="A3927" s="32" t="s">
        <v>697</v>
      </c>
      <c r="B3927" s="32" t="s">
        <v>760</v>
      </c>
      <c r="C3927" s="32" t="s">
        <v>32</v>
      </c>
      <c r="D3927" s="32" t="s">
        <v>33</v>
      </c>
      <c r="E3927" s="32" t="s">
        <v>34</v>
      </c>
      <c r="F3927" s="32" t="s">
        <v>777</v>
      </c>
      <c r="G3927" s="32"/>
      <c r="H3927" s="32" t="s">
        <v>766</v>
      </c>
      <c r="I3927" s="33">
        <v>15330000</v>
      </c>
      <c r="J3927" s="34">
        <v>35886</v>
      </c>
      <c r="K3927" s="35">
        <v>36305</v>
      </c>
      <c r="L3927" s="36">
        <v>36428</v>
      </c>
      <c r="M3927" s="36">
        <v>47202</v>
      </c>
      <c r="N3927" s="37">
        <v>36794</v>
      </c>
      <c r="O3927" s="37">
        <v>36610</v>
      </c>
      <c r="P3927" s="21">
        <v>1.7</v>
      </c>
      <c r="Q3927" s="33">
        <v>341163062</v>
      </c>
      <c r="R3927" s="33">
        <v>344062948</v>
      </c>
      <c r="S3927" s="33">
        <v>36472456</v>
      </c>
      <c r="T3927" s="33">
        <v>33572570</v>
      </c>
      <c r="U3927" s="33">
        <v>4290877146</v>
      </c>
    </row>
    <row r="3928" spans="1:21" ht="18" customHeight="1" x14ac:dyDescent="0.15">
      <c r="A3928" s="32" t="s">
        <v>697</v>
      </c>
      <c r="B3928" s="32" t="s">
        <v>760</v>
      </c>
      <c r="C3928" s="32" t="s">
        <v>32</v>
      </c>
      <c r="D3928" s="32" t="s">
        <v>33</v>
      </c>
      <c r="E3928" s="32" t="s">
        <v>34</v>
      </c>
      <c r="F3928" s="32" t="s">
        <v>778</v>
      </c>
      <c r="G3928" s="32"/>
      <c r="H3928" s="32" t="s">
        <v>764</v>
      </c>
      <c r="I3928" s="33">
        <v>7744000</v>
      </c>
      <c r="J3928" s="34">
        <v>35886</v>
      </c>
      <c r="K3928" s="35">
        <v>36609</v>
      </c>
      <c r="L3928" s="36">
        <v>36770</v>
      </c>
      <c r="M3928" s="36">
        <v>47543</v>
      </c>
      <c r="N3928" s="37">
        <v>36770</v>
      </c>
      <c r="O3928" s="37">
        <v>36586</v>
      </c>
      <c r="P3928" s="21">
        <v>2</v>
      </c>
      <c r="Q3928" s="33">
        <v>171879096</v>
      </c>
      <c r="R3928" s="33">
        <v>173597887</v>
      </c>
      <c r="S3928" s="33">
        <v>25691492</v>
      </c>
      <c r="T3928" s="33">
        <v>23972701</v>
      </c>
      <c r="U3928" s="33">
        <v>2569149262</v>
      </c>
    </row>
    <row r="3929" spans="1:21" ht="18" customHeight="1" x14ac:dyDescent="0.15">
      <c r="A3929" s="32" t="s">
        <v>697</v>
      </c>
      <c r="B3929" s="32" t="s">
        <v>760</v>
      </c>
      <c r="C3929" s="32" t="s">
        <v>32</v>
      </c>
      <c r="D3929" s="32" t="s">
        <v>33</v>
      </c>
      <c r="E3929" s="32" t="s">
        <v>34</v>
      </c>
      <c r="F3929" s="32" t="s">
        <v>779</v>
      </c>
      <c r="G3929" s="32"/>
      <c r="H3929" s="32" t="s">
        <v>766</v>
      </c>
      <c r="I3929" s="33">
        <v>2572000</v>
      </c>
      <c r="J3929" s="34">
        <v>36251</v>
      </c>
      <c r="K3929" s="35">
        <v>36672</v>
      </c>
      <c r="L3929" s="36">
        <v>36794</v>
      </c>
      <c r="M3929" s="36">
        <v>47567</v>
      </c>
      <c r="N3929" s="37">
        <v>36794</v>
      </c>
      <c r="O3929" s="37">
        <v>36610</v>
      </c>
      <c r="P3929" s="21">
        <v>2</v>
      </c>
      <c r="Q3929" s="33">
        <v>57085877</v>
      </c>
      <c r="R3929" s="33">
        <v>57656736</v>
      </c>
      <c r="S3929" s="33">
        <v>8532867</v>
      </c>
      <c r="T3929" s="33">
        <v>7962008</v>
      </c>
      <c r="U3929" s="33">
        <v>853286659</v>
      </c>
    </row>
    <row r="3930" spans="1:21" ht="18" customHeight="1" x14ac:dyDescent="0.15">
      <c r="A3930" s="32" t="s">
        <v>697</v>
      </c>
      <c r="B3930" s="32" t="s">
        <v>760</v>
      </c>
      <c r="C3930" s="32" t="s">
        <v>32</v>
      </c>
      <c r="D3930" s="32" t="s">
        <v>33</v>
      </c>
      <c r="E3930" s="32" t="s">
        <v>34</v>
      </c>
      <c r="F3930" s="32" t="s">
        <v>780</v>
      </c>
      <c r="G3930" s="32"/>
      <c r="H3930" s="32" t="s">
        <v>764</v>
      </c>
      <c r="I3930" s="33">
        <v>2172000</v>
      </c>
      <c r="J3930" s="34">
        <v>36251</v>
      </c>
      <c r="K3930" s="35">
        <v>36976</v>
      </c>
      <c r="L3930" s="36">
        <v>37135</v>
      </c>
      <c r="M3930" s="36">
        <v>47908</v>
      </c>
      <c r="N3930" s="37">
        <v>36770</v>
      </c>
      <c r="O3930" s="37">
        <v>36586</v>
      </c>
      <c r="P3930" s="21">
        <v>1.6</v>
      </c>
      <c r="Q3930" s="33">
        <v>46547623</v>
      </c>
      <c r="R3930" s="33">
        <v>46920004</v>
      </c>
      <c r="S3930" s="33">
        <v>6329281</v>
      </c>
      <c r="T3930" s="33">
        <v>5956900</v>
      </c>
      <c r="U3930" s="33">
        <v>791160173</v>
      </c>
    </row>
    <row r="3931" spans="1:21" ht="18" customHeight="1" x14ac:dyDescent="0.15">
      <c r="A3931" s="32" t="s">
        <v>697</v>
      </c>
      <c r="B3931" s="32" t="s">
        <v>760</v>
      </c>
      <c r="C3931" s="32" t="s">
        <v>32</v>
      </c>
      <c r="D3931" s="32" t="s">
        <v>33</v>
      </c>
      <c r="E3931" s="32" t="s">
        <v>34</v>
      </c>
      <c r="F3931" s="32" t="s">
        <v>781</v>
      </c>
      <c r="G3931" s="32"/>
      <c r="H3931" s="32" t="s">
        <v>762</v>
      </c>
      <c r="I3931" s="33">
        <v>746000</v>
      </c>
      <c r="J3931" s="34">
        <v>36251</v>
      </c>
      <c r="K3931" s="35">
        <v>36976</v>
      </c>
      <c r="L3931" s="36">
        <v>37135</v>
      </c>
      <c r="M3931" s="36">
        <v>47908</v>
      </c>
      <c r="N3931" s="37">
        <v>36770</v>
      </c>
      <c r="O3931" s="37">
        <v>36586</v>
      </c>
      <c r="P3931" s="21">
        <v>1.6</v>
      </c>
      <c r="Q3931" s="33">
        <v>15987351</v>
      </c>
      <c r="R3931" s="33">
        <v>16115250</v>
      </c>
      <c r="S3931" s="33">
        <v>2173869</v>
      </c>
      <c r="T3931" s="33">
        <v>2045970</v>
      </c>
      <c r="U3931" s="33">
        <v>271733650</v>
      </c>
    </row>
    <row r="3932" spans="1:21" ht="18" customHeight="1" x14ac:dyDescent="0.15">
      <c r="A3932" s="32" t="s">
        <v>697</v>
      </c>
      <c r="B3932" s="32" t="s">
        <v>760</v>
      </c>
      <c r="C3932" s="32" t="s">
        <v>32</v>
      </c>
      <c r="D3932" s="32" t="s">
        <v>33</v>
      </c>
      <c r="E3932" s="32" t="s">
        <v>34</v>
      </c>
      <c r="F3932" s="32" t="s">
        <v>782</v>
      </c>
      <c r="G3932" s="32"/>
      <c r="H3932" s="32" t="s">
        <v>766</v>
      </c>
      <c r="I3932" s="33">
        <v>3296000</v>
      </c>
      <c r="J3932" s="34">
        <v>36617</v>
      </c>
      <c r="K3932" s="35">
        <v>37340</v>
      </c>
      <c r="L3932" s="36">
        <v>37500</v>
      </c>
      <c r="M3932" s="36">
        <v>48274</v>
      </c>
      <c r="N3932" s="37">
        <v>36770</v>
      </c>
      <c r="O3932" s="37">
        <v>36586</v>
      </c>
      <c r="P3932" s="21">
        <v>2.2000000000000002</v>
      </c>
      <c r="Q3932" s="33">
        <v>70672777</v>
      </c>
      <c r="R3932" s="33">
        <v>71450178</v>
      </c>
      <c r="S3932" s="33">
        <v>15381599</v>
      </c>
      <c r="T3932" s="33">
        <v>14604198</v>
      </c>
      <c r="U3932" s="33">
        <v>1398327146</v>
      </c>
    </row>
    <row r="3933" spans="1:21" ht="18" customHeight="1" x14ac:dyDescent="0.15">
      <c r="A3933" s="32" t="s">
        <v>697</v>
      </c>
      <c r="B3933" s="32" t="s">
        <v>760</v>
      </c>
      <c r="C3933" s="32" t="s">
        <v>32</v>
      </c>
      <c r="D3933" s="32" t="s">
        <v>33</v>
      </c>
      <c r="E3933" s="32" t="s">
        <v>34</v>
      </c>
      <c r="F3933" s="32" t="s">
        <v>783</v>
      </c>
      <c r="G3933" s="32"/>
      <c r="H3933" s="32" t="s">
        <v>764</v>
      </c>
      <c r="I3933" s="33">
        <v>1346000</v>
      </c>
      <c r="J3933" s="34">
        <v>36617</v>
      </c>
      <c r="K3933" s="35">
        <v>37340</v>
      </c>
      <c r="L3933" s="36">
        <v>37500</v>
      </c>
      <c r="M3933" s="36">
        <v>48274</v>
      </c>
      <c r="N3933" s="37">
        <v>36770</v>
      </c>
      <c r="O3933" s="37">
        <v>36586</v>
      </c>
      <c r="P3933" s="21">
        <v>2.2000000000000002</v>
      </c>
      <c r="Q3933" s="33">
        <v>28860910</v>
      </c>
      <c r="R3933" s="33">
        <v>29178380</v>
      </c>
      <c r="S3933" s="33">
        <v>6281441</v>
      </c>
      <c r="T3933" s="33">
        <v>5963971</v>
      </c>
      <c r="U3933" s="33">
        <v>571040152</v>
      </c>
    </row>
    <row r="3934" spans="1:21" ht="18" customHeight="1" x14ac:dyDescent="0.15">
      <c r="A3934" s="32" t="s">
        <v>697</v>
      </c>
      <c r="B3934" s="32" t="s">
        <v>760</v>
      </c>
      <c r="C3934" s="32" t="s">
        <v>32</v>
      </c>
      <c r="D3934" s="32" t="s">
        <v>33</v>
      </c>
      <c r="E3934" s="32" t="s">
        <v>34</v>
      </c>
      <c r="F3934" s="32" t="s">
        <v>784</v>
      </c>
      <c r="G3934" s="32"/>
      <c r="H3934" s="32" t="s">
        <v>766</v>
      </c>
      <c r="I3934" s="33">
        <v>3701000</v>
      </c>
      <c r="J3934" s="34">
        <v>36982</v>
      </c>
      <c r="K3934" s="35">
        <v>37403</v>
      </c>
      <c r="L3934" s="36">
        <v>37524</v>
      </c>
      <c r="M3934" s="36">
        <v>48298</v>
      </c>
      <c r="N3934" s="37">
        <v>36794</v>
      </c>
      <c r="O3934" s="37">
        <v>36610</v>
      </c>
      <c r="P3934" s="21">
        <v>2.1</v>
      </c>
      <c r="Q3934" s="33">
        <v>79149628</v>
      </c>
      <c r="R3934" s="33">
        <v>79980699</v>
      </c>
      <c r="S3934" s="33">
        <v>16372195</v>
      </c>
      <c r="T3934" s="33">
        <v>15541124</v>
      </c>
      <c r="U3934" s="33">
        <v>1559256611</v>
      </c>
    </row>
    <row r="3935" spans="1:21" ht="18" customHeight="1" x14ac:dyDescent="0.15">
      <c r="A3935" s="32" t="s">
        <v>697</v>
      </c>
      <c r="B3935" s="32" t="s">
        <v>760</v>
      </c>
      <c r="C3935" s="32" t="s">
        <v>32</v>
      </c>
      <c r="D3935" s="32" t="s">
        <v>33</v>
      </c>
      <c r="E3935" s="32" t="s">
        <v>34</v>
      </c>
      <c r="F3935" s="32" t="s">
        <v>785</v>
      </c>
      <c r="G3935" s="32"/>
      <c r="H3935" s="32" t="s">
        <v>766</v>
      </c>
      <c r="I3935" s="33">
        <v>9766000</v>
      </c>
      <c r="J3935" s="34">
        <v>37347</v>
      </c>
      <c r="K3935" s="35">
        <v>37767</v>
      </c>
      <c r="L3935" s="36">
        <v>37889</v>
      </c>
      <c r="M3935" s="36">
        <v>48663</v>
      </c>
      <c r="N3935" s="37">
        <v>36794</v>
      </c>
      <c r="O3935" s="37">
        <v>36610</v>
      </c>
      <c r="P3935" s="21">
        <v>0.9</v>
      </c>
      <c r="Q3935" s="33">
        <v>199783747</v>
      </c>
      <c r="R3935" s="33">
        <v>200682774</v>
      </c>
      <c r="S3935" s="33">
        <v>18770362</v>
      </c>
      <c r="T3935" s="33">
        <v>17871335</v>
      </c>
      <c r="U3935" s="33">
        <v>4171191546</v>
      </c>
    </row>
    <row r="3936" spans="1:21" ht="18" customHeight="1" x14ac:dyDescent="0.15">
      <c r="A3936" s="32" t="s">
        <v>697</v>
      </c>
      <c r="B3936" s="32" t="s">
        <v>760</v>
      </c>
      <c r="C3936" s="32" t="s">
        <v>32</v>
      </c>
      <c r="D3936" s="32" t="s">
        <v>33</v>
      </c>
      <c r="E3936" s="32" t="s">
        <v>34</v>
      </c>
      <c r="F3936" s="32" t="s">
        <v>786</v>
      </c>
      <c r="G3936" s="32"/>
      <c r="H3936" s="32" t="s">
        <v>766</v>
      </c>
      <c r="I3936" s="33">
        <v>9551000</v>
      </c>
      <c r="J3936" s="34">
        <v>37712</v>
      </c>
      <c r="K3936" s="35">
        <v>38134</v>
      </c>
      <c r="L3936" s="36">
        <v>38255</v>
      </c>
      <c r="M3936" s="36">
        <v>49028</v>
      </c>
      <c r="N3936" s="37">
        <v>36794</v>
      </c>
      <c r="O3936" s="37">
        <v>36610</v>
      </c>
      <c r="P3936" s="21">
        <v>2.1</v>
      </c>
      <c r="Q3936" s="33">
        <v>195899518</v>
      </c>
      <c r="R3936" s="33">
        <v>197956463</v>
      </c>
      <c r="S3936" s="33">
        <v>50609244</v>
      </c>
      <c r="T3936" s="33">
        <v>48552299</v>
      </c>
      <c r="U3936" s="33">
        <v>4819927980</v>
      </c>
    </row>
    <row r="3937" spans="1:21" ht="18" customHeight="1" x14ac:dyDescent="0.15">
      <c r="A3937" s="32" t="s">
        <v>697</v>
      </c>
      <c r="B3937" s="32" t="s">
        <v>760</v>
      </c>
      <c r="C3937" s="32" t="s">
        <v>32</v>
      </c>
      <c r="D3937" s="32" t="s">
        <v>33</v>
      </c>
      <c r="E3937" s="32" t="s">
        <v>34</v>
      </c>
      <c r="F3937" s="32" t="s">
        <v>787</v>
      </c>
      <c r="G3937" s="32"/>
      <c r="H3937" s="32" t="s">
        <v>766</v>
      </c>
      <c r="I3937" s="33">
        <v>2603000</v>
      </c>
      <c r="J3937" s="34">
        <v>38078</v>
      </c>
      <c r="K3937" s="35">
        <v>38499</v>
      </c>
      <c r="L3937" s="36">
        <v>38620</v>
      </c>
      <c r="M3937" s="36">
        <v>49393</v>
      </c>
      <c r="N3937" s="37">
        <v>36794</v>
      </c>
      <c r="O3937" s="37">
        <v>36610</v>
      </c>
      <c r="P3937" s="21">
        <v>2</v>
      </c>
      <c r="Q3937" s="33">
        <v>52301982</v>
      </c>
      <c r="R3937" s="33">
        <v>52825002</v>
      </c>
      <c r="S3937" s="33">
        <v>14107657</v>
      </c>
      <c r="T3937" s="33">
        <v>13584637</v>
      </c>
      <c r="U3937" s="33">
        <v>1410765670</v>
      </c>
    </row>
    <row r="3938" spans="1:21" ht="18" customHeight="1" x14ac:dyDescent="0.15">
      <c r="A3938" s="32" t="s">
        <v>697</v>
      </c>
      <c r="B3938" s="32" t="s">
        <v>760</v>
      </c>
      <c r="C3938" s="32" t="s">
        <v>32</v>
      </c>
      <c r="D3938" s="32" t="s">
        <v>33</v>
      </c>
      <c r="E3938" s="32" t="s">
        <v>34</v>
      </c>
      <c r="F3938" s="32" t="s">
        <v>788</v>
      </c>
      <c r="G3938" s="32"/>
      <c r="H3938" s="32" t="s">
        <v>789</v>
      </c>
      <c r="I3938" s="33">
        <v>3414000</v>
      </c>
      <c r="J3938" s="34">
        <v>38078</v>
      </c>
      <c r="K3938" s="35">
        <v>38499</v>
      </c>
      <c r="L3938" s="36">
        <v>38620</v>
      </c>
      <c r="M3938" s="36">
        <v>49393</v>
      </c>
      <c r="N3938" s="37">
        <v>36794</v>
      </c>
      <c r="O3938" s="37">
        <v>36610</v>
      </c>
      <c r="P3938" s="21">
        <v>2</v>
      </c>
      <c r="Q3938" s="33">
        <v>68597375</v>
      </c>
      <c r="R3938" s="33">
        <v>69283348</v>
      </c>
      <c r="S3938" s="33">
        <v>18503088</v>
      </c>
      <c r="T3938" s="33">
        <v>17817115</v>
      </c>
      <c r="U3938" s="33">
        <v>1850308873</v>
      </c>
    </row>
    <row r="3939" spans="1:21" ht="18" customHeight="1" x14ac:dyDescent="0.15">
      <c r="A3939" s="32" t="s">
        <v>697</v>
      </c>
      <c r="B3939" s="32" t="s">
        <v>760</v>
      </c>
      <c r="C3939" s="32" t="s">
        <v>32</v>
      </c>
      <c r="D3939" s="32" t="s">
        <v>33</v>
      </c>
      <c r="E3939" s="32" t="s">
        <v>34</v>
      </c>
      <c r="F3939" s="32" t="s">
        <v>790</v>
      </c>
      <c r="G3939" s="32"/>
      <c r="H3939" s="32" t="s">
        <v>766</v>
      </c>
      <c r="I3939" s="33">
        <v>3699000</v>
      </c>
      <c r="J3939" s="34">
        <v>38443</v>
      </c>
      <c r="K3939" s="35">
        <v>38866</v>
      </c>
      <c r="L3939" s="36">
        <v>38985</v>
      </c>
      <c r="M3939" s="36">
        <v>49759</v>
      </c>
      <c r="N3939" s="37">
        <v>36794</v>
      </c>
      <c r="O3939" s="37">
        <v>36610</v>
      </c>
      <c r="P3939" s="21">
        <v>2.2999999999999998</v>
      </c>
      <c r="Q3939" s="33">
        <v>72566304</v>
      </c>
      <c r="R3939" s="33">
        <v>73400816</v>
      </c>
      <c r="S3939" s="33">
        <v>25123237</v>
      </c>
      <c r="T3939" s="33">
        <v>24288725</v>
      </c>
      <c r="U3939" s="33">
        <v>2184629295</v>
      </c>
    </row>
    <row r="3940" spans="1:21" ht="18" customHeight="1" x14ac:dyDescent="0.15">
      <c r="A3940" s="32" t="s">
        <v>697</v>
      </c>
      <c r="B3940" s="32" t="s">
        <v>760</v>
      </c>
      <c r="C3940" s="32" t="s">
        <v>32</v>
      </c>
      <c r="D3940" s="32" t="s">
        <v>33</v>
      </c>
      <c r="E3940" s="32" t="s">
        <v>34</v>
      </c>
      <c r="F3940" s="32" t="s">
        <v>791</v>
      </c>
      <c r="G3940" s="32"/>
      <c r="H3940" s="32" t="s">
        <v>789</v>
      </c>
      <c r="I3940" s="33">
        <v>1794000</v>
      </c>
      <c r="J3940" s="34">
        <v>38443</v>
      </c>
      <c r="K3940" s="35">
        <v>38866</v>
      </c>
      <c r="L3940" s="36">
        <v>38985</v>
      </c>
      <c r="M3940" s="36">
        <v>49759</v>
      </c>
      <c r="N3940" s="37">
        <v>36794</v>
      </c>
      <c r="O3940" s="37">
        <v>36610</v>
      </c>
      <c r="P3940" s="21">
        <v>2.2999999999999998</v>
      </c>
      <c r="Q3940" s="33">
        <v>35194363</v>
      </c>
      <c r="R3940" s="33">
        <v>35599098</v>
      </c>
      <c r="S3940" s="33">
        <v>12184668</v>
      </c>
      <c r="T3940" s="33">
        <v>11779933</v>
      </c>
      <c r="U3940" s="33">
        <v>1059536349</v>
      </c>
    </row>
    <row r="3941" spans="1:21" ht="18" customHeight="1" x14ac:dyDescent="0.15">
      <c r="A3941" s="32" t="s">
        <v>697</v>
      </c>
      <c r="B3941" s="32" t="s">
        <v>760</v>
      </c>
      <c r="C3941" s="32" t="s">
        <v>32</v>
      </c>
      <c r="D3941" s="32" t="s">
        <v>33</v>
      </c>
      <c r="E3941" s="32" t="s">
        <v>34</v>
      </c>
      <c r="F3941" s="32" t="s">
        <v>792</v>
      </c>
      <c r="G3941" s="32"/>
      <c r="H3941" s="32" t="s">
        <v>766</v>
      </c>
      <c r="I3941" s="33">
        <v>2835000</v>
      </c>
      <c r="J3941" s="34">
        <v>38808</v>
      </c>
      <c r="K3941" s="35">
        <v>39230</v>
      </c>
      <c r="L3941" s="36">
        <v>39350</v>
      </c>
      <c r="M3941" s="36">
        <v>50124</v>
      </c>
      <c r="N3941" s="37">
        <v>36794</v>
      </c>
      <c r="O3941" s="37">
        <v>36610</v>
      </c>
      <c r="P3941" s="21">
        <v>2.1</v>
      </c>
      <c r="Q3941" s="33">
        <v>54615973</v>
      </c>
      <c r="R3941" s="33">
        <v>55189441</v>
      </c>
      <c r="S3941" s="33">
        <v>18554621</v>
      </c>
      <c r="T3941" s="33">
        <v>17981153</v>
      </c>
      <c r="U3941" s="33">
        <v>1767106685</v>
      </c>
    </row>
    <row r="3942" spans="1:21" ht="18" customHeight="1" x14ac:dyDescent="0.15">
      <c r="A3942" s="32" t="s">
        <v>697</v>
      </c>
      <c r="B3942" s="32" t="s">
        <v>760</v>
      </c>
      <c r="C3942" s="32" t="s">
        <v>32</v>
      </c>
      <c r="D3942" s="32" t="s">
        <v>33</v>
      </c>
      <c r="E3942" s="32" t="s">
        <v>34</v>
      </c>
      <c r="F3942" s="32" t="s">
        <v>793</v>
      </c>
      <c r="G3942" s="32"/>
      <c r="H3942" s="32" t="s">
        <v>789</v>
      </c>
      <c r="I3942" s="33">
        <v>278000</v>
      </c>
      <c r="J3942" s="34">
        <v>38808</v>
      </c>
      <c r="K3942" s="35">
        <v>39230</v>
      </c>
      <c r="L3942" s="36">
        <v>39350</v>
      </c>
      <c r="M3942" s="36">
        <v>50124</v>
      </c>
      <c r="N3942" s="37">
        <v>36794</v>
      </c>
      <c r="O3942" s="37">
        <v>36610</v>
      </c>
      <c r="P3942" s="21">
        <v>2.1</v>
      </c>
      <c r="Q3942" s="33">
        <v>5355640</v>
      </c>
      <c r="R3942" s="33">
        <v>5411875</v>
      </c>
      <c r="S3942" s="33">
        <v>1819466</v>
      </c>
      <c r="T3942" s="33">
        <v>1763231</v>
      </c>
      <c r="U3942" s="33">
        <v>173282420</v>
      </c>
    </row>
    <row r="3943" spans="1:21" ht="18" customHeight="1" x14ac:dyDescent="0.15">
      <c r="A3943" s="32" t="s">
        <v>697</v>
      </c>
      <c r="B3943" s="32" t="s">
        <v>760</v>
      </c>
      <c r="C3943" s="32" t="s">
        <v>32</v>
      </c>
      <c r="D3943" s="32" t="s">
        <v>33</v>
      </c>
      <c r="E3943" s="32" t="s">
        <v>34</v>
      </c>
      <c r="F3943" s="32" t="s">
        <v>794</v>
      </c>
      <c r="G3943" s="32"/>
      <c r="H3943" s="32" t="s">
        <v>766</v>
      </c>
      <c r="I3943" s="33">
        <v>1422000</v>
      </c>
      <c r="J3943" s="34">
        <v>39173</v>
      </c>
      <c r="K3943" s="35">
        <v>39595</v>
      </c>
      <c r="L3943" s="36">
        <v>39716</v>
      </c>
      <c r="M3943" s="36">
        <v>50489</v>
      </c>
      <c r="N3943" s="37">
        <v>36794</v>
      </c>
      <c r="O3943" s="37">
        <v>36610</v>
      </c>
      <c r="P3943" s="21">
        <v>2.2000000000000002</v>
      </c>
      <c r="Q3943" s="33">
        <v>26739340</v>
      </c>
      <c r="R3943" s="33">
        <v>27033473</v>
      </c>
      <c r="S3943" s="33">
        <v>10387275</v>
      </c>
      <c r="T3943" s="33">
        <v>10093142</v>
      </c>
      <c r="U3943" s="33">
        <v>944297704</v>
      </c>
    </row>
    <row r="3944" spans="1:21" ht="18" customHeight="1" x14ac:dyDescent="0.15">
      <c r="A3944" s="32" t="s">
        <v>697</v>
      </c>
      <c r="B3944" s="32" t="s">
        <v>760</v>
      </c>
      <c r="C3944" s="32" t="s">
        <v>32</v>
      </c>
      <c r="D3944" s="32" t="s">
        <v>33</v>
      </c>
      <c r="E3944" s="32" t="s">
        <v>34</v>
      </c>
      <c r="F3944" s="32" t="s">
        <v>795</v>
      </c>
      <c r="G3944" s="32"/>
      <c r="H3944" s="32" t="s">
        <v>789</v>
      </c>
      <c r="I3944" s="33">
        <v>1635000</v>
      </c>
      <c r="J3944" s="34">
        <v>39173</v>
      </c>
      <c r="K3944" s="35">
        <v>39595</v>
      </c>
      <c r="L3944" s="36">
        <v>39716</v>
      </c>
      <c r="M3944" s="36">
        <v>50489</v>
      </c>
      <c r="N3944" s="37">
        <v>36794</v>
      </c>
      <c r="O3944" s="37">
        <v>36610</v>
      </c>
      <c r="P3944" s="21">
        <v>2.2000000000000002</v>
      </c>
      <c r="Q3944" s="33">
        <v>30744600</v>
      </c>
      <c r="R3944" s="33">
        <v>31082791</v>
      </c>
      <c r="S3944" s="33">
        <v>11943175</v>
      </c>
      <c r="T3944" s="33">
        <v>11604984</v>
      </c>
      <c r="U3944" s="33">
        <v>1085743144</v>
      </c>
    </row>
    <row r="3945" spans="1:21" ht="18" customHeight="1" x14ac:dyDescent="0.15">
      <c r="A3945" s="32" t="s">
        <v>697</v>
      </c>
      <c r="B3945" s="32" t="s">
        <v>760</v>
      </c>
      <c r="C3945" s="32" t="s">
        <v>32</v>
      </c>
      <c r="D3945" s="32" t="s">
        <v>33</v>
      </c>
      <c r="E3945" s="32" t="s">
        <v>34</v>
      </c>
      <c r="F3945" s="32" t="s">
        <v>796</v>
      </c>
      <c r="G3945" s="32"/>
      <c r="H3945" s="32" t="s">
        <v>766</v>
      </c>
      <c r="I3945" s="33">
        <v>1722000</v>
      </c>
      <c r="J3945" s="34">
        <v>39539</v>
      </c>
      <c r="K3945" s="35">
        <v>39959</v>
      </c>
      <c r="L3945" s="36">
        <v>40081</v>
      </c>
      <c r="M3945" s="36">
        <v>50854</v>
      </c>
      <c r="N3945" s="37">
        <v>36794</v>
      </c>
      <c r="O3945" s="37">
        <v>36610</v>
      </c>
      <c r="P3945" s="21">
        <v>2.1</v>
      </c>
      <c r="Q3945" s="33">
        <v>31816653</v>
      </c>
      <c r="R3945" s="33">
        <v>32150728</v>
      </c>
      <c r="S3945" s="33">
        <v>12627708</v>
      </c>
      <c r="T3945" s="33">
        <v>12293633</v>
      </c>
      <c r="U3945" s="33">
        <v>1202638819</v>
      </c>
    </row>
    <row r="3946" spans="1:21" ht="18" customHeight="1" x14ac:dyDescent="0.15">
      <c r="A3946" s="32" t="s">
        <v>697</v>
      </c>
      <c r="B3946" s="32" t="s">
        <v>760</v>
      </c>
      <c r="C3946" s="32" t="s">
        <v>32</v>
      </c>
      <c r="D3946" s="32" t="s">
        <v>33</v>
      </c>
      <c r="E3946" s="32" t="s">
        <v>34</v>
      </c>
      <c r="F3946" s="32" t="s">
        <v>797</v>
      </c>
      <c r="G3946" s="32"/>
      <c r="H3946" s="32" t="s">
        <v>789</v>
      </c>
      <c r="I3946" s="33">
        <v>1224000</v>
      </c>
      <c r="J3946" s="34">
        <v>39539</v>
      </c>
      <c r="K3946" s="35">
        <v>39959</v>
      </c>
      <c r="L3946" s="36">
        <v>40081</v>
      </c>
      <c r="M3946" s="36">
        <v>50854</v>
      </c>
      <c r="N3946" s="37">
        <v>36794</v>
      </c>
      <c r="O3946" s="37">
        <v>36610</v>
      </c>
      <c r="P3946" s="21">
        <v>2.1</v>
      </c>
      <c r="Q3946" s="33">
        <v>22615321</v>
      </c>
      <c r="R3946" s="33">
        <v>22852782</v>
      </c>
      <c r="S3946" s="33">
        <v>8975792</v>
      </c>
      <c r="T3946" s="33">
        <v>8738331</v>
      </c>
      <c r="U3946" s="33">
        <v>854837348</v>
      </c>
    </row>
    <row r="3947" spans="1:21" ht="18" customHeight="1" x14ac:dyDescent="0.15">
      <c r="A3947" s="32" t="s">
        <v>697</v>
      </c>
      <c r="B3947" s="32" t="s">
        <v>760</v>
      </c>
      <c r="C3947" s="32" t="s">
        <v>32</v>
      </c>
      <c r="D3947" s="32" t="s">
        <v>33</v>
      </c>
      <c r="E3947" s="32" t="s">
        <v>34</v>
      </c>
      <c r="F3947" s="32" t="s">
        <v>798</v>
      </c>
      <c r="G3947" s="32"/>
      <c r="H3947" s="32" t="s">
        <v>789</v>
      </c>
      <c r="I3947" s="33">
        <v>1083000</v>
      </c>
      <c r="J3947" s="34">
        <v>39904</v>
      </c>
      <c r="K3947" s="35">
        <v>40324</v>
      </c>
      <c r="L3947" s="36">
        <v>40446</v>
      </c>
      <c r="M3947" s="36">
        <v>51220</v>
      </c>
      <c r="N3947" s="37">
        <v>36794</v>
      </c>
      <c r="O3947" s="37">
        <v>36610</v>
      </c>
      <c r="P3947" s="21">
        <v>2</v>
      </c>
      <c r="Q3947" s="33">
        <v>19699659</v>
      </c>
      <c r="R3947" s="33">
        <v>19896655</v>
      </c>
      <c r="S3947" s="33">
        <v>7930629</v>
      </c>
      <c r="T3947" s="33">
        <v>7733633</v>
      </c>
      <c r="U3947" s="33">
        <v>793062913</v>
      </c>
    </row>
    <row r="3948" spans="1:21" ht="18" customHeight="1" x14ac:dyDescent="0.15">
      <c r="A3948" s="32" t="s">
        <v>697</v>
      </c>
      <c r="B3948" s="32" t="s">
        <v>760</v>
      </c>
      <c r="C3948" s="32" t="s">
        <v>32</v>
      </c>
      <c r="D3948" s="32" t="s">
        <v>33</v>
      </c>
      <c r="E3948" s="32" t="s">
        <v>34</v>
      </c>
      <c r="F3948" s="32" t="s">
        <v>799</v>
      </c>
      <c r="G3948" s="32"/>
      <c r="H3948" s="32" t="s">
        <v>766</v>
      </c>
      <c r="I3948" s="33">
        <v>1475000</v>
      </c>
      <c r="J3948" s="34">
        <v>39904</v>
      </c>
      <c r="K3948" s="35">
        <v>40324</v>
      </c>
      <c r="L3948" s="36">
        <v>40446</v>
      </c>
      <c r="M3948" s="36">
        <v>51220</v>
      </c>
      <c r="N3948" s="37">
        <v>36794</v>
      </c>
      <c r="O3948" s="37">
        <v>36610</v>
      </c>
      <c r="P3948" s="21">
        <v>2</v>
      </c>
      <c r="Q3948" s="33">
        <v>26830098</v>
      </c>
      <c r="R3948" s="33">
        <v>27098399</v>
      </c>
      <c r="S3948" s="33">
        <v>10801180</v>
      </c>
      <c r="T3948" s="33">
        <v>10532879</v>
      </c>
      <c r="U3948" s="33">
        <v>1080118003</v>
      </c>
    </row>
    <row r="3949" spans="1:21" ht="18" customHeight="1" x14ac:dyDescent="0.15">
      <c r="A3949" s="32" t="s">
        <v>697</v>
      </c>
      <c r="B3949" s="32" t="s">
        <v>760</v>
      </c>
      <c r="C3949" s="32" t="s">
        <v>32</v>
      </c>
      <c r="D3949" s="32" t="s">
        <v>33</v>
      </c>
      <c r="E3949" s="32" t="s">
        <v>34</v>
      </c>
      <c r="F3949" s="32" t="s">
        <v>800</v>
      </c>
      <c r="G3949" s="32"/>
      <c r="H3949" s="32" t="s">
        <v>766</v>
      </c>
      <c r="I3949" s="33">
        <v>2792000</v>
      </c>
      <c r="J3949" s="34">
        <v>40269</v>
      </c>
      <c r="K3949" s="35">
        <v>40689</v>
      </c>
      <c r="L3949" s="36">
        <v>40811</v>
      </c>
      <c r="M3949" s="36">
        <v>51585</v>
      </c>
      <c r="N3949" s="37">
        <v>36794</v>
      </c>
      <c r="O3949" s="37">
        <v>36610</v>
      </c>
      <c r="P3949" s="21">
        <v>1.8</v>
      </c>
      <c r="Q3949" s="33">
        <v>50403886</v>
      </c>
      <c r="R3949" s="33">
        <v>50857521</v>
      </c>
      <c r="S3949" s="33">
        <v>19185981</v>
      </c>
      <c r="T3949" s="33">
        <v>18732346</v>
      </c>
      <c r="U3949" s="33">
        <v>2131775644</v>
      </c>
    </row>
    <row r="3950" spans="1:21" ht="18" customHeight="1" x14ac:dyDescent="0.15">
      <c r="A3950" s="32" t="s">
        <v>697</v>
      </c>
      <c r="B3950" s="32" t="s">
        <v>760</v>
      </c>
      <c r="C3950" s="32" t="s">
        <v>32</v>
      </c>
      <c r="D3950" s="32" t="s">
        <v>33</v>
      </c>
      <c r="E3950" s="32" t="s">
        <v>34</v>
      </c>
      <c r="F3950" s="32" t="s">
        <v>801</v>
      </c>
      <c r="G3950" s="32"/>
      <c r="H3950" s="32" t="s">
        <v>789</v>
      </c>
      <c r="I3950" s="33">
        <v>254000</v>
      </c>
      <c r="J3950" s="34">
        <v>40269</v>
      </c>
      <c r="K3950" s="35">
        <v>40689</v>
      </c>
      <c r="L3950" s="36">
        <v>40811</v>
      </c>
      <c r="M3950" s="36">
        <v>51585</v>
      </c>
      <c r="N3950" s="37">
        <v>36794</v>
      </c>
      <c r="O3950" s="37">
        <v>36610</v>
      </c>
      <c r="P3950" s="21">
        <v>1.8</v>
      </c>
      <c r="Q3950" s="33">
        <v>4585454</v>
      </c>
      <c r="R3950" s="33">
        <v>4626723</v>
      </c>
      <c r="S3950" s="33">
        <v>1745429</v>
      </c>
      <c r="T3950" s="33">
        <v>1704160</v>
      </c>
      <c r="U3950" s="33">
        <v>193936609</v>
      </c>
    </row>
    <row r="3951" spans="1:21" ht="18" customHeight="1" x14ac:dyDescent="0.15">
      <c r="A3951" s="32" t="s">
        <v>697</v>
      </c>
      <c r="B3951" s="32" t="s">
        <v>760</v>
      </c>
      <c r="C3951" s="32" t="s">
        <v>32</v>
      </c>
      <c r="D3951" s="32" t="s">
        <v>33</v>
      </c>
      <c r="E3951" s="32" t="s">
        <v>34</v>
      </c>
      <c r="F3951" s="32" t="s">
        <v>802</v>
      </c>
      <c r="G3951" s="32"/>
      <c r="H3951" s="32" t="s">
        <v>766</v>
      </c>
      <c r="I3951" s="33">
        <v>2711000</v>
      </c>
      <c r="J3951" s="34">
        <v>40634</v>
      </c>
      <c r="K3951" s="35">
        <v>41057</v>
      </c>
      <c r="L3951" s="36">
        <v>41177</v>
      </c>
      <c r="M3951" s="36">
        <v>51950</v>
      </c>
      <c r="N3951" s="37">
        <v>36794</v>
      </c>
      <c r="O3951" s="37">
        <v>36610</v>
      </c>
      <c r="P3951" s="21">
        <v>1.6</v>
      </c>
      <c r="Q3951" s="33">
        <v>48756834</v>
      </c>
      <c r="R3951" s="33">
        <v>49146889</v>
      </c>
      <c r="S3951" s="33">
        <v>17241917</v>
      </c>
      <c r="T3951" s="33">
        <v>16851862</v>
      </c>
      <c r="U3951" s="33">
        <v>2155239640</v>
      </c>
    </row>
    <row r="3952" spans="1:21" ht="18" customHeight="1" x14ac:dyDescent="0.15">
      <c r="A3952" s="32" t="s">
        <v>697</v>
      </c>
      <c r="B3952" s="32" t="s">
        <v>760</v>
      </c>
      <c r="C3952" s="32" t="s">
        <v>32</v>
      </c>
      <c r="D3952" s="32" t="s">
        <v>33</v>
      </c>
      <c r="E3952" s="32" t="s">
        <v>34</v>
      </c>
      <c r="F3952" s="32" t="s">
        <v>803</v>
      </c>
      <c r="G3952" s="32"/>
      <c r="H3952" s="32" t="s">
        <v>789</v>
      </c>
      <c r="I3952" s="33">
        <v>408000</v>
      </c>
      <c r="J3952" s="34">
        <v>40634</v>
      </c>
      <c r="K3952" s="35">
        <v>41057</v>
      </c>
      <c r="L3952" s="36">
        <v>41177</v>
      </c>
      <c r="M3952" s="36">
        <v>51950</v>
      </c>
      <c r="N3952" s="37">
        <v>36794</v>
      </c>
      <c r="O3952" s="37">
        <v>36610</v>
      </c>
      <c r="P3952" s="21">
        <v>1.6</v>
      </c>
      <c r="Q3952" s="33">
        <v>7337805</v>
      </c>
      <c r="R3952" s="33">
        <v>7396507</v>
      </c>
      <c r="S3952" s="33">
        <v>2594873</v>
      </c>
      <c r="T3952" s="33">
        <v>2536171</v>
      </c>
      <c r="U3952" s="33">
        <v>324359193</v>
      </c>
    </row>
    <row r="3953" spans="1:21" ht="18" customHeight="1" x14ac:dyDescent="0.15">
      <c r="A3953" s="32" t="s">
        <v>697</v>
      </c>
      <c r="B3953" s="32" t="s">
        <v>760</v>
      </c>
      <c r="C3953" s="32" t="s">
        <v>32</v>
      </c>
      <c r="D3953" s="32" t="s">
        <v>33</v>
      </c>
      <c r="E3953" s="32" t="s">
        <v>34</v>
      </c>
      <c r="F3953" s="32" t="s">
        <v>804</v>
      </c>
      <c r="G3953" s="32"/>
      <c r="H3953" s="32" t="s">
        <v>766</v>
      </c>
      <c r="I3953" s="33">
        <v>3101000</v>
      </c>
      <c r="J3953" s="34">
        <v>41000</v>
      </c>
      <c r="K3953" s="35">
        <v>41422</v>
      </c>
      <c r="L3953" s="36">
        <v>41542</v>
      </c>
      <c r="M3953" s="36">
        <v>52315</v>
      </c>
      <c r="N3953" s="37">
        <v>36794</v>
      </c>
      <c r="O3953" s="37">
        <v>36610</v>
      </c>
      <c r="P3953" s="21">
        <v>1.4</v>
      </c>
      <c r="Q3953" s="33">
        <v>55770720</v>
      </c>
      <c r="R3953" s="33">
        <v>56161115</v>
      </c>
      <c r="S3953" s="33">
        <v>17949237</v>
      </c>
      <c r="T3953" s="33">
        <v>17558842</v>
      </c>
      <c r="U3953" s="33">
        <v>2564176732</v>
      </c>
    </row>
    <row r="3954" spans="1:21" ht="18" customHeight="1" x14ac:dyDescent="0.15">
      <c r="A3954" s="32" t="s">
        <v>697</v>
      </c>
      <c r="B3954" s="32" t="s">
        <v>760</v>
      </c>
      <c r="C3954" s="32" t="s">
        <v>32</v>
      </c>
      <c r="D3954" s="32" t="s">
        <v>33</v>
      </c>
      <c r="E3954" s="32" t="s">
        <v>34</v>
      </c>
      <c r="F3954" s="32" t="s">
        <v>805</v>
      </c>
      <c r="G3954" s="32"/>
      <c r="H3954" s="32" t="s">
        <v>789</v>
      </c>
      <c r="I3954" s="33">
        <v>27000</v>
      </c>
      <c r="J3954" s="34">
        <v>41000</v>
      </c>
      <c r="K3954" s="35">
        <v>41422</v>
      </c>
      <c r="L3954" s="36">
        <v>41542</v>
      </c>
      <c r="M3954" s="36">
        <v>52315</v>
      </c>
      <c r="N3954" s="37">
        <v>36794</v>
      </c>
      <c r="O3954" s="37">
        <v>36610</v>
      </c>
      <c r="P3954" s="21">
        <v>1.4</v>
      </c>
      <c r="Q3954" s="33">
        <v>485588</v>
      </c>
      <c r="R3954" s="33">
        <v>488987</v>
      </c>
      <c r="S3954" s="33">
        <v>156282</v>
      </c>
      <c r="T3954" s="33">
        <v>152883</v>
      </c>
      <c r="U3954" s="33">
        <v>22325950</v>
      </c>
    </row>
    <row r="3955" spans="1:21" ht="18" customHeight="1" x14ac:dyDescent="0.15">
      <c r="A3955" s="32" t="s">
        <v>697</v>
      </c>
      <c r="B3955" s="32" t="s">
        <v>760</v>
      </c>
      <c r="C3955" s="32" t="s">
        <v>32</v>
      </c>
      <c r="D3955" s="32" t="s">
        <v>33</v>
      </c>
      <c r="E3955" s="32" t="s">
        <v>34</v>
      </c>
      <c r="F3955" s="32" t="s">
        <v>806</v>
      </c>
      <c r="G3955" s="32"/>
      <c r="H3955" s="32" t="s">
        <v>766</v>
      </c>
      <c r="I3955" s="33">
        <v>855000</v>
      </c>
      <c r="J3955" s="34">
        <v>41365</v>
      </c>
      <c r="K3955" s="35">
        <v>41786</v>
      </c>
      <c r="L3955" s="36">
        <v>41907</v>
      </c>
      <c r="M3955" s="36">
        <v>52681</v>
      </c>
      <c r="N3955" s="37">
        <v>36794</v>
      </c>
      <c r="O3955" s="37">
        <v>36610</v>
      </c>
      <c r="P3955" s="21">
        <v>1.4</v>
      </c>
      <c r="Q3955" s="33">
        <v>15163926</v>
      </c>
      <c r="R3955" s="33">
        <v>15270074</v>
      </c>
      <c r="S3955" s="33">
        <v>5161957</v>
      </c>
      <c r="T3955" s="33">
        <v>5055809</v>
      </c>
      <c r="U3955" s="33">
        <v>737422424</v>
      </c>
    </row>
    <row r="3956" spans="1:21" ht="18" customHeight="1" x14ac:dyDescent="0.15">
      <c r="A3956" s="32" t="s">
        <v>697</v>
      </c>
      <c r="B3956" s="32" t="s">
        <v>760</v>
      </c>
      <c r="C3956" s="32" t="s">
        <v>32</v>
      </c>
      <c r="D3956" s="32" t="s">
        <v>33</v>
      </c>
      <c r="E3956" s="32" t="s">
        <v>34</v>
      </c>
      <c r="F3956" s="32" t="s">
        <v>807</v>
      </c>
      <c r="G3956" s="32"/>
      <c r="H3956" s="32" t="s">
        <v>789</v>
      </c>
      <c r="I3956" s="33">
        <v>178000</v>
      </c>
      <c r="J3956" s="34">
        <v>41365</v>
      </c>
      <c r="K3956" s="35">
        <v>41786</v>
      </c>
      <c r="L3956" s="36">
        <v>41907</v>
      </c>
      <c r="M3956" s="36">
        <v>52681</v>
      </c>
      <c r="N3956" s="37">
        <v>36794</v>
      </c>
      <c r="O3956" s="37">
        <v>36610</v>
      </c>
      <c r="P3956" s="21">
        <v>1.4</v>
      </c>
      <c r="Q3956" s="33">
        <v>3156934</v>
      </c>
      <c r="R3956" s="33">
        <v>3179033</v>
      </c>
      <c r="S3956" s="33">
        <v>1074653</v>
      </c>
      <c r="T3956" s="33">
        <v>1052554</v>
      </c>
      <c r="U3956" s="33">
        <v>153521861</v>
      </c>
    </row>
    <row r="3957" spans="1:21" ht="18" customHeight="1" x14ac:dyDescent="0.15">
      <c r="A3957" s="32" t="s">
        <v>697</v>
      </c>
      <c r="B3957" s="32" t="s">
        <v>760</v>
      </c>
      <c r="C3957" s="32" t="s">
        <v>32</v>
      </c>
      <c r="D3957" s="32" t="s">
        <v>33</v>
      </c>
      <c r="E3957" s="32" t="s">
        <v>34</v>
      </c>
      <c r="F3957" s="32" t="s">
        <v>808</v>
      </c>
      <c r="G3957" s="32"/>
      <c r="H3957" s="32" t="s">
        <v>766</v>
      </c>
      <c r="I3957" s="33">
        <v>273000</v>
      </c>
      <c r="J3957" s="34">
        <v>41365</v>
      </c>
      <c r="K3957" s="35">
        <v>42088</v>
      </c>
      <c r="L3957" s="36">
        <v>42248</v>
      </c>
      <c r="M3957" s="36">
        <v>53022</v>
      </c>
      <c r="N3957" s="37">
        <v>36770</v>
      </c>
      <c r="O3957" s="37">
        <v>36586</v>
      </c>
      <c r="P3957" s="21">
        <v>1.2</v>
      </c>
      <c r="Q3957" s="33">
        <v>4869821</v>
      </c>
      <c r="R3957" s="33">
        <v>4899040</v>
      </c>
      <c r="S3957" s="33">
        <v>1466310</v>
      </c>
      <c r="T3957" s="33">
        <v>1437091</v>
      </c>
      <c r="U3957" s="33">
        <v>244384987</v>
      </c>
    </row>
    <row r="3958" spans="1:21" ht="18" customHeight="1" x14ac:dyDescent="0.15">
      <c r="A3958" s="32" t="s">
        <v>697</v>
      </c>
      <c r="B3958" s="32" t="s">
        <v>760</v>
      </c>
      <c r="C3958" s="32" t="s">
        <v>32</v>
      </c>
      <c r="D3958" s="32" t="s">
        <v>33</v>
      </c>
      <c r="E3958" s="32" t="s">
        <v>34</v>
      </c>
      <c r="F3958" s="32" t="s">
        <v>809</v>
      </c>
      <c r="G3958" s="32"/>
      <c r="H3958" s="32" t="s">
        <v>789</v>
      </c>
      <c r="I3958" s="33">
        <v>618000</v>
      </c>
      <c r="J3958" s="34">
        <v>41730</v>
      </c>
      <c r="K3958" s="35">
        <v>42088</v>
      </c>
      <c r="L3958" s="36">
        <v>42248</v>
      </c>
      <c r="M3958" s="36">
        <v>53022</v>
      </c>
      <c r="N3958" s="37">
        <v>36770</v>
      </c>
      <c r="O3958" s="37">
        <v>36586</v>
      </c>
      <c r="P3958" s="21">
        <v>1.2</v>
      </c>
      <c r="Q3958" s="33">
        <v>11023990</v>
      </c>
      <c r="R3958" s="33">
        <v>11090134</v>
      </c>
      <c r="S3958" s="33">
        <v>3319339</v>
      </c>
      <c r="T3958" s="33">
        <v>3253195</v>
      </c>
      <c r="U3958" s="33">
        <v>553223158</v>
      </c>
    </row>
    <row r="3959" spans="1:21" ht="18" customHeight="1" x14ac:dyDescent="0.15">
      <c r="A3959" s="32" t="s">
        <v>697</v>
      </c>
      <c r="B3959" s="32" t="s">
        <v>760</v>
      </c>
      <c r="C3959" s="32" t="s">
        <v>32</v>
      </c>
      <c r="D3959" s="32" t="s">
        <v>33</v>
      </c>
      <c r="E3959" s="32" t="s">
        <v>34</v>
      </c>
      <c r="F3959" s="32" t="s">
        <v>810</v>
      </c>
      <c r="G3959" s="32"/>
      <c r="H3959" s="32" t="s">
        <v>766</v>
      </c>
      <c r="I3959" s="33">
        <v>180000</v>
      </c>
      <c r="J3959" s="34">
        <v>42095</v>
      </c>
      <c r="K3959" s="35">
        <v>42454</v>
      </c>
      <c r="L3959" s="36">
        <v>42614</v>
      </c>
      <c r="M3959" s="36">
        <v>53387</v>
      </c>
      <c r="N3959" s="37">
        <v>36770</v>
      </c>
      <c r="O3959" s="37">
        <v>36586</v>
      </c>
      <c r="P3959" s="21">
        <v>0.5</v>
      </c>
      <c r="Q3959" s="33">
        <v>3418147</v>
      </c>
      <c r="R3959" s="33">
        <v>3426693</v>
      </c>
      <c r="S3959" s="33">
        <v>416032</v>
      </c>
      <c r="T3959" s="33">
        <v>407486</v>
      </c>
      <c r="U3959" s="33">
        <v>166412438</v>
      </c>
    </row>
    <row r="3960" spans="1:21" ht="18" customHeight="1" x14ac:dyDescent="0.15">
      <c r="A3960" s="32" t="s">
        <v>697</v>
      </c>
      <c r="B3960" s="32" t="s">
        <v>760</v>
      </c>
      <c r="C3960" s="32" t="s">
        <v>32</v>
      </c>
      <c r="D3960" s="32" t="s">
        <v>33</v>
      </c>
      <c r="E3960" s="32" t="s">
        <v>34</v>
      </c>
      <c r="F3960" s="32" t="s">
        <v>811</v>
      </c>
      <c r="G3960" s="32"/>
      <c r="H3960" s="32" t="s">
        <v>789</v>
      </c>
      <c r="I3960" s="33">
        <v>1348000</v>
      </c>
      <c r="J3960" s="34">
        <v>42095</v>
      </c>
      <c r="K3960" s="35">
        <v>42454</v>
      </c>
      <c r="L3960" s="36">
        <v>42614</v>
      </c>
      <c r="M3960" s="36">
        <v>53387</v>
      </c>
      <c r="N3960" s="37">
        <v>36770</v>
      </c>
      <c r="O3960" s="37">
        <v>36586</v>
      </c>
      <c r="P3960" s="21">
        <v>0.5</v>
      </c>
      <c r="Q3960" s="33">
        <v>25598127</v>
      </c>
      <c r="R3960" s="33">
        <v>25662122</v>
      </c>
      <c r="S3960" s="33">
        <v>3115610</v>
      </c>
      <c r="T3960" s="33">
        <v>3051615</v>
      </c>
      <c r="U3960" s="33">
        <v>1246244261</v>
      </c>
    </row>
    <row r="3961" spans="1:21" ht="18" customHeight="1" x14ac:dyDescent="0.15">
      <c r="A3961" s="32" t="s">
        <v>697</v>
      </c>
      <c r="B3961" s="32" t="s">
        <v>760</v>
      </c>
      <c r="C3961" s="32" t="s">
        <v>32</v>
      </c>
      <c r="D3961" s="32" t="s">
        <v>33</v>
      </c>
      <c r="E3961" s="32" t="s">
        <v>34</v>
      </c>
      <c r="F3961" s="32" t="s">
        <v>812</v>
      </c>
      <c r="G3961" s="32"/>
      <c r="H3961" s="32" t="s">
        <v>813</v>
      </c>
      <c r="I3961" s="33">
        <v>2637000</v>
      </c>
      <c r="J3961" s="34">
        <v>42461</v>
      </c>
      <c r="K3961" s="35">
        <v>42821</v>
      </c>
      <c r="L3961" s="36">
        <v>42979</v>
      </c>
      <c r="M3961" s="36">
        <v>57405</v>
      </c>
      <c r="N3961" s="37">
        <v>36770</v>
      </c>
      <c r="O3961" s="37">
        <v>36586</v>
      </c>
      <c r="P3961" s="21">
        <v>0.8</v>
      </c>
      <c r="Q3961" s="33">
        <v>32980299</v>
      </c>
      <c r="R3961" s="33">
        <v>33112220</v>
      </c>
      <c r="S3961" s="33">
        <v>10285732</v>
      </c>
      <c r="T3961" s="33">
        <v>10153811</v>
      </c>
      <c r="U3961" s="33">
        <v>2571433066</v>
      </c>
    </row>
    <row r="3962" spans="1:21" ht="18" customHeight="1" x14ac:dyDescent="0.15">
      <c r="A3962" s="32" t="s">
        <v>697</v>
      </c>
      <c r="B3962" s="32" t="s">
        <v>760</v>
      </c>
      <c r="C3962" s="32" t="s">
        <v>32</v>
      </c>
      <c r="D3962" s="32" t="s">
        <v>33</v>
      </c>
      <c r="E3962" s="32" t="s">
        <v>34</v>
      </c>
      <c r="F3962" s="32" t="s">
        <v>814</v>
      </c>
      <c r="G3962" s="32"/>
      <c r="H3962" s="32" t="s">
        <v>815</v>
      </c>
      <c r="I3962" s="33">
        <v>3645000</v>
      </c>
      <c r="J3962" s="34">
        <v>42461</v>
      </c>
      <c r="K3962" s="35">
        <v>42821</v>
      </c>
      <c r="L3962" s="36">
        <v>42979</v>
      </c>
      <c r="M3962" s="36">
        <v>57405</v>
      </c>
      <c r="N3962" s="37">
        <v>36770</v>
      </c>
      <c r="O3962" s="37">
        <v>36586</v>
      </c>
      <c r="P3962" s="21">
        <v>0.8</v>
      </c>
      <c r="Q3962" s="33">
        <v>45587103</v>
      </c>
      <c r="R3962" s="33">
        <v>45769451</v>
      </c>
      <c r="S3962" s="33">
        <v>14217479</v>
      </c>
      <c r="T3962" s="33">
        <v>14035131</v>
      </c>
      <c r="U3962" s="33">
        <v>3554369937</v>
      </c>
    </row>
    <row r="3963" spans="1:21" ht="18" customHeight="1" x14ac:dyDescent="0.15">
      <c r="A3963" s="32" t="s">
        <v>697</v>
      </c>
      <c r="B3963" s="32" t="s">
        <v>760</v>
      </c>
      <c r="C3963" s="32" t="s">
        <v>32</v>
      </c>
      <c r="D3963" s="32" t="s">
        <v>33</v>
      </c>
      <c r="E3963" s="32" t="s">
        <v>34</v>
      </c>
      <c r="F3963" s="32" t="s">
        <v>816</v>
      </c>
      <c r="G3963" s="32"/>
      <c r="H3963" s="32" t="s">
        <v>813</v>
      </c>
      <c r="I3963" s="33">
        <v>2635000</v>
      </c>
      <c r="J3963" s="34">
        <v>42826</v>
      </c>
      <c r="K3963" s="35">
        <v>43185</v>
      </c>
      <c r="L3963" s="36">
        <v>43344</v>
      </c>
      <c r="M3963" s="36">
        <v>57770</v>
      </c>
      <c r="N3963" s="37">
        <v>36770</v>
      </c>
      <c r="O3963" s="37">
        <v>36586</v>
      </c>
      <c r="P3963" s="21">
        <v>0.7</v>
      </c>
      <c r="Q3963" s="33">
        <v>33285221</v>
      </c>
      <c r="R3963" s="33">
        <v>33401719</v>
      </c>
      <c r="S3963" s="33">
        <v>9222500</v>
      </c>
      <c r="T3963" s="33">
        <v>9106002</v>
      </c>
      <c r="U3963" s="33">
        <v>2635000000</v>
      </c>
    </row>
    <row r="3964" spans="1:21" ht="18" customHeight="1" x14ac:dyDescent="0.15">
      <c r="A3964" s="32" t="s">
        <v>697</v>
      </c>
      <c r="B3964" s="32" t="s">
        <v>760</v>
      </c>
      <c r="C3964" s="32" t="s">
        <v>32</v>
      </c>
      <c r="D3964" s="32" t="s">
        <v>33</v>
      </c>
      <c r="E3964" s="32" t="s">
        <v>34</v>
      </c>
      <c r="F3964" s="32" t="s">
        <v>817</v>
      </c>
      <c r="G3964" s="32"/>
      <c r="H3964" s="32" t="s">
        <v>815</v>
      </c>
      <c r="I3964" s="33">
        <v>6665000</v>
      </c>
      <c r="J3964" s="34">
        <v>42826</v>
      </c>
      <c r="K3964" s="35">
        <v>43185</v>
      </c>
      <c r="L3964" s="36">
        <v>43344</v>
      </c>
      <c r="M3964" s="36">
        <v>57770</v>
      </c>
      <c r="N3964" s="37">
        <v>36770</v>
      </c>
      <c r="O3964" s="37">
        <v>36586</v>
      </c>
      <c r="P3964" s="21">
        <v>0.7</v>
      </c>
      <c r="Q3964" s="33">
        <v>84192029</v>
      </c>
      <c r="R3964" s="33">
        <v>84486701</v>
      </c>
      <c r="S3964" s="33">
        <v>23327500</v>
      </c>
      <c r="T3964" s="33">
        <v>23032828</v>
      </c>
      <c r="U3964" s="33">
        <v>6665000000</v>
      </c>
    </row>
    <row r="3965" spans="1:21" ht="18" customHeight="1" x14ac:dyDescent="0.15">
      <c r="A3965" s="32" t="s">
        <v>697</v>
      </c>
      <c r="B3965" s="32" t="s">
        <v>760</v>
      </c>
      <c r="C3965" s="32" t="s">
        <v>32</v>
      </c>
      <c r="D3965" s="32" t="s">
        <v>33</v>
      </c>
      <c r="E3965" s="32" t="s">
        <v>34</v>
      </c>
      <c r="F3965" s="32" t="s">
        <v>818</v>
      </c>
      <c r="G3965" s="32"/>
      <c r="H3965" s="32" t="s">
        <v>813</v>
      </c>
      <c r="I3965" s="33">
        <v>5471000</v>
      </c>
      <c r="J3965" s="34">
        <v>43191</v>
      </c>
      <c r="K3965" s="35">
        <v>43549</v>
      </c>
      <c r="L3965" s="36">
        <v>43709</v>
      </c>
      <c r="M3965" s="36">
        <v>58135</v>
      </c>
      <c r="N3965" s="37">
        <v>36770</v>
      </c>
      <c r="O3965" s="37">
        <v>36586</v>
      </c>
      <c r="P3965" s="21">
        <v>0.6</v>
      </c>
      <c r="Q3965" s="33">
        <v>0</v>
      </c>
      <c r="R3965" s="33">
        <v>0</v>
      </c>
      <c r="S3965" s="33">
        <v>16413000</v>
      </c>
      <c r="T3965" s="33">
        <v>16413000</v>
      </c>
      <c r="U3965" s="33">
        <v>5471000000</v>
      </c>
    </row>
    <row r="3966" spans="1:21" ht="18" customHeight="1" x14ac:dyDescent="0.15">
      <c r="A3966" s="32" t="s">
        <v>697</v>
      </c>
      <c r="B3966" s="32" t="s">
        <v>760</v>
      </c>
      <c r="C3966" s="32" t="s">
        <v>32</v>
      </c>
      <c r="D3966" s="32" t="s">
        <v>33</v>
      </c>
      <c r="E3966" s="32" t="s">
        <v>34</v>
      </c>
      <c r="F3966" s="32" t="s">
        <v>819</v>
      </c>
      <c r="G3966" s="32"/>
      <c r="H3966" s="32" t="s">
        <v>815</v>
      </c>
      <c r="I3966" s="33">
        <v>7329000</v>
      </c>
      <c r="J3966" s="34">
        <v>43191</v>
      </c>
      <c r="K3966" s="35">
        <v>43549</v>
      </c>
      <c r="L3966" s="36">
        <v>43709</v>
      </c>
      <c r="M3966" s="36">
        <v>58135</v>
      </c>
      <c r="N3966" s="37">
        <v>36770</v>
      </c>
      <c r="O3966" s="37">
        <v>36586</v>
      </c>
      <c r="P3966" s="21">
        <v>0.6</v>
      </c>
      <c r="Q3966" s="33">
        <v>0</v>
      </c>
      <c r="R3966" s="33">
        <v>0</v>
      </c>
      <c r="S3966" s="33">
        <v>21987000</v>
      </c>
      <c r="T3966" s="33">
        <v>21987000</v>
      </c>
      <c r="U3966" s="33">
        <v>7329000000</v>
      </c>
    </row>
    <row r="3967" spans="1:21" ht="18" customHeight="1" x14ac:dyDescent="0.15">
      <c r="A3967" s="32" t="s">
        <v>697</v>
      </c>
      <c r="B3967" s="32" t="s">
        <v>760</v>
      </c>
      <c r="C3967" s="32" t="s">
        <v>32</v>
      </c>
      <c r="D3967" s="32" t="s">
        <v>33</v>
      </c>
      <c r="E3967" s="32" t="s">
        <v>34</v>
      </c>
      <c r="F3967" s="32" t="s">
        <v>820</v>
      </c>
      <c r="G3967" s="32"/>
      <c r="H3967" s="32" t="s">
        <v>813</v>
      </c>
      <c r="I3967" s="33">
        <v>1537000</v>
      </c>
      <c r="J3967" s="34">
        <v>43556</v>
      </c>
      <c r="K3967" s="35">
        <v>43915</v>
      </c>
      <c r="L3967" s="36">
        <v>44075</v>
      </c>
      <c r="M3967" s="36">
        <v>58501</v>
      </c>
      <c r="N3967" s="37">
        <v>36770</v>
      </c>
      <c r="O3967" s="37">
        <v>36586</v>
      </c>
      <c r="P3967" s="21">
        <v>0.3</v>
      </c>
      <c r="Q3967" s="33">
        <v>0</v>
      </c>
      <c r="R3967" s="33">
        <v>0</v>
      </c>
      <c r="S3967" s="33">
        <v>2305500</v>
      </c>
      <c r="T3967" s="33">
        <v>2305500</v>
      </c>
      <c r="U3967" s="33">
        <v>1537000000</v>
      </c>
    </row>
    <row r="3968" spans="1:21" ht="18" customHeight="1" x14ac:dyDescent="0.15">
      <c r="A3968" s="32" t="s">
        <v>697</v>
      </c>
      <c r="B3968" s="32" t="s">
        <v>760</v>
      </c>
      <c r="C3968" s="32" t="s">
        <v>32</v>
      </c>
      <c r="D3968" s="32" t="s">
        <v>33</v>
      </c>
      <c r="E3968" s="32" t="s">
        <v>34</v>
      </c>
      <c r="F3968" s="32" t="s">
        <v>821</v>
      </c>
      <c r="G3968" s="32"/>
      <c r="H3968" s="32" t="s">
        <v>815</v>
      </c>
      <c r="I3968" s="33">
        <v>5963000</v>
      </c>
      <c r="J3968" s="34">
        <v>43556</v>
      </c>
      <c r="K3968" s="35">
        <v>43915</v>
      </c>
      <c r="L3968" s="36">
        <v>44075</v>
      </c>
      <c r="M3968" s="36">
        <v>58501</v>
      </c>
      <c r="N3968" s="37">
        <v>36770</v>
      </c>
      <c r="O3968" s="37">
        <v>36586</v>
      </c>
      <c r="P3968" s="21">
        <v>0.3</v>
      </c>
      <c r="Q3968" s="33">
        <v>0</v>
      </c>
      <c r="R3968" s="33">
        <v>0</v>
      </c>
      <c r="S3968" s="33">
        <v>8944500</v>
      </c>
      <c r="T3968" s="33">
        <v>8944500</v>
      </c>
      <c r="U3968" s="33">
        <v>5963000000</v>
      </c>
    </row>
    <row r="3969" spans="1:21" ht="18" customHeight="1" x14ac:dyDescent="0.15">
      <c r="A3969" s="32" t="s">
        <v>697</v>
      </c>
      <c r="B3969" s="32" t="s">
        <v>760</v>
      </c>
      <c r="C3969" s="32" t="s">
        <v>32</v>
      </c>
      <c r="D3969" s="32" t="s">
        <v>33</v>
      </c>
      <c r="E3969" s="32" t="s">
        <v>34</v>
      </c>
      <c r="F3969" s="32" t="s">
        <v>822</v>
      </c>
      <c r="G3969" s="32"/>
      <c r="H3969" s="32" t="s">
        <v>813</v>
      </c>
      <c r="I3969" s="33">
        <v>521000</v>
      </c>
      <c r="J3969" s="34">
        <v>43922</v>
      </c>
      <c r="K3969" s="35">
        <v>44280</v>
      </c>
      <c r="L3969" s="36">
        <v>44440</v>
      </c>
      <c r="M3969" s="36">
        <v>58866</v>
      </c>
      <c r="N3969" s="37">
        <v>36770</v>
      </c>
      <c r="O3969" s="37">
        <v>36586</v>
      </c>
      <c r="P3969" s="21">
        <v>0.6</v>
      </c>
      <c r="Q3969" s="33">
        <v>0</v>
      </c>
      <c r="R3969" s="33">
        <v>0</v>
      </c>
      <c r="S3969" s="33">
        <v>1563000</v>
      </c>
      <c r="T3969" s="33">
        <v>1563000</v>
      </c>
      <c r="U3969" s="33">
        <v>521000000</v>
      </c>
    </row>
    <row r="3970" spans="1:21" ht="18" customHeight="1" x14ac:dyDescent="0.15">
      <c r="A3970" s="32" t="s">
        <v>697</v>
      </c>
      <c r="B3970" s="32" t="s">
        <v>760</v>
      </c>
      <c r="C3970" s="32" t="s">
        <v>32</v>
      </c>
      <c r="D3970" s="32" t="s">
        <v>33</v>
      </c>
      <c r="E3970" s="32" t="s">
        <v>34</v>
      </c>
      <c r="F3970" s="32" t="s">
        <v>823</v>
      </c>
      <c r="G3970" s="32"/>
      <c r="H3970" s="32" t="s">
        <v>815</v>
      </c>
      <c r="I3970" s="33">
        <v>8338000</v>
      </c>
      <c r="J3970" s="34">
        <v>43922</v>
      </c>
      <c r="K3970" s="35">
        <v>44280</v>
      </c>
      <c r="L3970" s="36">
        <v>44440</v>
      </c>
      <c r="M3970" s="36">
        <v>58866</v>
      </c>
      <c r="N3970" s="37">
        <v>36770</v>
      </c>
      <c r="O3970" s="37">
        <v>36586</v>
      </c>
      <c r="P3970" s="21">
        <v>0.6</v>
      </c>
      <c r="Q3970" s="33">
        <v>0</v>
      </c>
      <c r="R3970" s="33">
        <v>0</v>
      </c>
      <c r="S3970" s="33">
        <v>25014000</v>
      </c>
      <c r="T3970" s="33">
        <v>25014000</v>
      </c>
      <c r="U3970" s="33">
        <v>8338000000</v>
      </c>
    </row>
    <row r="3971" spans="1:21" ht="18" customHeight="1" x14ac:dyDescent="0.15">
      <c r="A3971" s="32" t="s">
        <v>697</v>
      </c>
      <c r="B3971" s="32" t="s">
        <v>760</v>
      </c>
      <c r="C3971" s="32" t="s">
        <v>32</v>
      </c>
      <c r="D3971" s="32" t="s">
        <v>33</v>
      </c>
      <c r="E3971" s="32" t="s">
        <v>34</v>
      </c>
      <c r="F3971" s="32" t="s">
        <v>824</v>
      </c>
      <c r="G3971" s="32"/>
      <c r="H3971" s="32" t="s">
        <v>813</v>
      </c>
      <c r="I3971" s="33">
        <v>2315000</v>
      </c>
      <c r="J3971" s="34">
        <v>44287</v>
      </c>
      <c r="K3971" s="35">
        <v>44645</v>
      </c>
      <c r="L3971" s="36">
        <v>44805</v>
      </c>
      <c r="M3971" s="36">
        <v>59231</v>
      </c>
      <c r="N3971" s="37">
        <v>36770</v>
      </c>
      <c r="O3971" s="37">
        <v>36586</v>
      </c>
      <c r="P3971" s="21">
        <v>0.8</v>
      </c>
      <c r="Q3971" s="33">
        <v>0</v>
      </c>
      <c r="R3971" s="33">
        <v>0</v>
      </c>
      <c r="S3971" s="33">
        <v>9260000</v>
      </c>
      <c r="T3971" s="33">
        <v>9260000</v>
      </c>
      <c r="U3971" s="33">
        <v>2315000000</v>
      </c>
    </row>
    <row r="3972" spans="1:21" ht="18" customHeight="1" x14ac:dyDescent="0.15">
      <c r="A3972" s="32" t="s">
        <v>697</v>
      </c>
      <c r="B3972" s="32" t="s">
        <v>760</v>
      </c>
      <c r="C3972" s="32" t="s">
        <v>32</v>
      </c>
      <c r="D3972" s="32" t="s">
        <v>33</v>
      </c>
      <c r="E3972" s="32" t="s">
        <v>34</v>
      </c>
      <c r="F3972" s="32" t="s">
        <v>825</v>
      </c>
      <c r="G3972" s="32"/>
      <c r="H3972" s="32" t="s">
        <v>815</v>
      </c>
      <c r="I3972" s="33">
        <v>7965000</v>
      </c>
      <c r="J3972" s="34">
        <v>44287</v>
      </c>
      <c r="K3972" s="35">
        <v>44645</v>
      </c>
      <c r="L3972" s="36">
        <v>44805</v>
      </c>
      <c r="M3972" s="36">
        <v>59231</v>
      </c>
      <c r="N3972" s="37">
        <v>36770</v>
      </c>
      <c r="O3972" s="37">
        <v>36586</v>
      </c>
      <c r="P3972" s="21">
        <v>0.8</v>
      </c>
      <c r="Q3972" s="33">
        <v>0</v>
      </c>
      <c r="R3972" s="33">
        <v>0</v>
      </c>
      <c r="S3972" s="33">
        <v>31860000</v>
      </c>
      <c r="T3972" s="33">
        <v>31860000</v>
      </c>
      <c r="U3972" s="33">
        <v>7965000000</v>
      </c>
    </row>
    <row r="3973" spans="1:21" ht="18" customHeight="1" x14ac:dyDescent="0.15">
      <c r="A3973" s="32" t="s">
        <v>697</v>
      </c>
      <c r="B3973" s="32" t="s">
        <v>760</v>
      </c>
      <c r="C3973" s="32" t="s">
        <v>32</v>
      </c>
      <c r="D3973" s="32" t="s">
        <v>33</v>
      </c>
      <c r="E3973" s="32" t="s">
        <v>34</v>
      </c>
      <c r="F3973" s="32" t="s">
        <v>826</v>
      </c>
      <c r="G3973" s="32"/>
      <c r="H3973" s="32" t="s">
        <v>813</v>
      </c>
      <c r="I3973" s="33">
        <v>2004000</v>
      </c>
      <c r="J3973" s="34">
        <v>44652</v>
      </c>
      <c r="K3973" s="35">
        <v>45012</v>
      </c>
      <c r="L3973" s="36">
        <v>45170</v>
      </c>
      <c r="M3973" s="36">
        <v>59596</v>
      </c>
      <c r="N3973" s="37">
        <v>36770</v>
      </c>
      <c r="O3973" s="37">
        <v>36586</v>
      </c>
      <c r="P3973" s="21">
        <v>1.4</v>
      </c>
      <c r="Q3973" s="33">
        <v>0</v>
      </c>
      <c r="R3973" s="33">
        <v>0</v>
      </c>
      <c r="S3973" s="33">
        <v>12144789</v>
      </c>
      <c r="T3973" s="33">
        <v>14028000</v>
      </c>
      <c r="U3973" s="33">
        <v>2004000000</v>
      </c>
    </row>
    <row r="3974" spans="1:21" ht="18" customHeight="1" x14ac:dyDescent="0.15">
      <c r="A3974" s="32" t="s">
        <v>697</v>
      </c>
      <c r="B3974" s="32" t="s">
        <v>760</v>
      </c>
      <c r="C3974" s="32" t="s">
        <v>32</v>
      </c>
      <c r="D3974" s="32" t="s">
        <v>33</v>
      </c>
      <c r="E3974" s="32" t="s">
        <v>34</v>
      </c>
      <c r="F3974" s="32" t="s">
        <v>827</v>
      </c>
      <c r="G3974" s="32"/>
      <c r="H3974" s="32" t="s">
        <v>815</v>
      </c>
      <c r="I3974" s="33">
        <v>13991000</v>
      </c>
      <c r="J3974" s="34">
        <v>44652</v>
      </c>
      <c r="K3974" s="35">
        <v>45012</v>
      </c>
      <c r="L3974" s="36">
        <v>45170</v>
      </c>
      <c r="M3974" s="36">
        <v>59596</v>
      </c>
      <c r="N3974" s="37">
        <v>36770</v>
      </c>
      <c r="O3974" s="37">
        <v>36586</v>
      </c>
      <c r="P3974" s="21">
        <v>1.4</v>
      </c>
      <c r="Q3974" s="33">
        <v>0</v>
      </c>
      <c r="R3974" s="33">
        <v>0</v>
      </c>
      <c r="S3974" s="33">
        <v>84789293</v>
      </c>
      <c r="T3974" s="33">
        <v>97937000</v>
      </c>
      <c r="U3974" s="33">
        <v>13991000000</v>
      </c>
    </row>
    <row r="3975" spans="1:21" ht="18" customHeight="1" x14ac:dyDescent="0.15">
      <c r="A3975" s="38" t="s">
        <v>697</v>
      </c>
      <c r="B3975" s="38" t="s">
        <v>760</v>
      </c>
      <c r="C3975" s="38" t="s">
        <v>32</v>
      </c>
      <c r="D3975" s="38" t="s">
        <v>33</v>
      </c>
      <c r="E3975" s="38" t="s">
        <v>34</v>
      </c>
      <c r="F3975" s="39"/>
      <c r="G3975" s="40"/>
      <c r="H3975" s="41" t="s">
        <v>71</v>
      </c>
      <c r="I3975" s="42">
        <f>SUM(I3914:I3974)</f>
        <v>266063000</v>
      </c>
      <c r="J3975" s="43"/>
      <c r="K3975" s="44"/>
      <c r="L3975" s="45"/>
      <c r="M3975" s="45"/>
      <c r="N3975" s="46"/>
      <c r="O3975" s="46"/>
      <c r="P3975" s="47"/>
      <c r="Q3975" s="42">
        <f>SUM(Q3914:Q3974)</f>
        <v>4873770925</v>
      </c>
      <c r="R3975" s="42">
        <f>SUM(R3914:R3974)</f>
        <v>4384694913</v>
      </c>
      <c r="S3975" s="42">
        <f>SUM(S3914:S3974)</f>
        <v>910497592</v>
      </c>
      <c r="T3975" s="42">
        <f>SUM(T3914:T3974)</f>
        <v>861507637</v>
      </c>
      <c r="U3975" s="42">
        <f>SUM(U3914:U3974)</f>
        <v>132939097703</v>
      </c>
    </row>
    <row r="3976" spans="1:21" ht="18" customHeight="1" x14ac:dyDescent="0.15">
      <c r="A3976" s="38" t="s">
        <v>697</v>
      </c>
      <c r="B3976" s="38" t="s">
        <v>760</v>
      </c>
      <c r="C3976" s="38" t="s">
        <v>32</v>
      </c>
      <c r="D3976" s="38" t="s">
        <v>33</v>
      </c>
      <c r="E3976" s="38"/>
      <c r="F3976" s="40"/>
      <c r="G3976" s="40"/>
      <c r="H3976" s="41" t="s">
        <v>71</v>
      </c>
      <c r="I3976" s="42">
        <f>I3975</f>
        <v>266063000</v>
      </c>
      <c r="J3976" s="43"/>
      <c r="K3976" s="44"/>
      <c r="L3976" s="45"/>
      <c r="M3976" s="45"/>
      <c r="N3976" s="46"/>
      <c r="O3976" s="46"/>
      <c r="P3976" s="47"/>
      <c r="Q3976" s="42">
        <f>Q3975</f>
        <v>4873770925</v>
      </c>
      <c r="R3976" s="42">
        <f>R3975</f>
        <v>4384694913</v>
      </c>
      <c r="S3976" s="42">
        <f>S3975</f>
        <v>910497592</v>
      </c>
      <c r="T3976" s="42">
        <f>T3975</f>
        <v>861507637</v>
      </c>
      <c r="U3976" s="42">
        <f>U3975</f>
        <v>132939097703</v>
      </c>
    </row>
    <row r="3977" spans="1:21" ht="18" customHeight="1" x14ac:dyDescent="0.15">
      <c r="A3977" s="32" t="s">
        <v>697</v>
      </c>
      <c r="B3977" s="32" t="s">
        <v>760</v>
      </c>
      <c r="C3977" s="32" t="s">
        <v>32</v>
      </c>
      <c r="D3977" s="32" t="s">
        <v>148</v>
      </c>
      <c r="E3977" s="32" t="s">
        <v>149</v>
      </c>
      <c r="F3977" s="32" t="s">
        <v>150</v>
      </c>
      <c r="G3977" s="32"/>
      <c r="H3977" s="32" t="s">
        <v>764</v>
      </c>
      <c r="I3977" s="33">
        <v>2000000</v>
      </c>
      <c r="J3977" s="34">
        <v>37712</v>
      </c>
      <c r="K3977" s="35">
        <v>37854</v>
      </c>
      <c r="L3977" s="36">
        <v>38042</v>
      </c>
      <c r="M3977" s="36">
        <v>45097</v>
      </c>
      <c r="N3977" s="37">
        <v>36763</v>
      </c>
      <c r="O3977" s="37">
        <v>36581</v>
      </c>
      <c r="P3977" s="21">
        <v>1.54</v>
      </c>
      <c r="Q3977" s="33">
        <v>2000000000</v>
      </c>
      <c r="R3977" s="33">
        <v>0</v>
      </c>
      <c r="S3977" s="33">
        <v>9784400</v>
      </c>
      <c r="T3977" s="33">
        <v>0</v>
      </c>
      <c r="U3977" s="33">
        <v>2000000000</v>
      </c>
    </row>
    <row r="3978" spans="1:21" ht="18" customHeight="1" x14ac:dyDescent="0.15">
      <c r="A3978" s="32" t="s">
        <v>697</v>
      </c>
      <c r="B3978" s="32" t="s">
        <v>760</v>
      </c>
      <c r="C3978" s="32" t="s">
        <v>32</v>
      </c>
      <c r="D3978" s="32" t="s">
        <v>148</v>
      </c>
      <c r="E3978" s="32" t="s">
        <v>149</v>
      </c>
      <c r="F3978" s="32" t="s">
        <v>159</v>
      </c>
      <c r="G3978" s="32"/>
      <c r="H3978" s="32" t="s">
        <v>789</v>
      </c>
      <c r="I3978" s="33">
        <v>4000000</v>
      </c>
      <c r="J3978" s="34">
        <v>38078</v>
      </c>
      <c r="K3978" s="35">
        <v>38302</v>
      </c>
      <c r="L3978" s="36">
        <v>38408</v>
      </c>
      <c r="M3978" s="36">
        <v>45555</v>
      </c>
      <c r="N3978" s="37">
        <v>36763</v>
      </c>
      <c r="O3978" s="37">
        <v>36581</v>
      </c>
      <c r="P3978" s="21">
        <v>2.2200000000000002</v>
      </c>
      <c r="Q3978" s="33">
        <v>0</v>
      </c>
      <c r="R3978" s="33">
        <v>0</v>
      </c>
      <c r="S3978" s="33">
        <v>44400000</v>
      </c>
      <c r="T3978" s="33">
        <v>44400000</v>
      </c>
      <c r="U3978" s="33">
        <v>4000000000</v>
      </c>
    </row>
    <row r="3979" spans="1:21" ht="18" customHeight="1" x14ac:dyDescent="0.15">
      <c r="A3979" s="32" t="s">
        <v>697</v>
      </c>
      <c r="B3979" s="32" t="s">
        <v>760</v>
      </c>
      <c r="C3979" s="32" t="s">
        <v>32</v>
      </c>
      <c r="D3979" s="32" t="s">
        <v>148</v>
      </c>
      <c r="E3979" s="32" t="s">
        <v>149</v>
      </c>
      <c r="F3979" s="32" t="s">
        <v>161</v>
      </c>
      <c r="G3979" s="32"/>
      <c r="H3979" s="32" t="s">
        <v>789</v>
      </c>
      <c r="I3979" s="33">
        <v>3000000</v>
      </c>
      <c r="J3979" s="34">
        <v>38443</v>
      </c>
      <c r="K3979" s="35">
        <v>38463</v>
      </c>
      <c r="L3979" s="36">
        <v>38589</v>
      </c>
      <c r="M3979" s="36">
        <v>49298</v>
      </c>
      <c r="N3979" s="37">
        <v>36763</v>
      </c>
      <c r="O3979" s="37">
        <v>36581</v>
      </c>
      <c r="P3979" s="21">
        <v>2.5499999999999998</v>
      </c>
      <c r="Q3979" s="33">
        <v>0</v>
      </c>
      <c r="R3979" s="33">
        <v>0</v>
      </c>
      <c r="S3979" s="33">
        <v>38250000</v>
      </c>
      <c r="T3979" s="33">
        <v>38250000</v>
      </c>
      <c r="U3979" s="33">
        <v>3000000000</v>
      </c>
    </row>
    <row r="3980" spans="1:21" ht="18" customHeight="1" x14ac:dyDescent="0.15">
      <c r="A3980" s="32" t="s">
        <v>697</v>
      </c>
      <c r="B3980" s="32" t="s">
        <v>760</v>
      </c>
      <c r="C3980" s="32" t="s">
        <v>32</v>
      </c>
      <c r="D3980" s="32" t="s">
        <v>148</v>
      </c>
      <c r="E3980" s="32" t="s">
        <v>149</v>
      </c>
      <c r="F3980" s="32" t="s">
        <v>173</v>
      </c>
      <c r="G3980" s="32"/>
      <c r="H3980" s="32" t="s">
        <v>789</v>
      </c>
      <c r="I3980" s="33">
        <v>3000000</v>
      </c>
      <c r="J3980" s="34">
        <v>38808</v>
      </c>
      <c r="K3980" s="35">
        <v>39034</v>
      </c>
      <c r="L3980" s="36">
        <v>39138</v>
      </c>
      <c r="M3980" s="36">
        <v>46283</v>
      </c>
      <c r="N3980" s="37">
        <v>36763</v>
      </c>
      <c r="O3980" s="37">
        <v>36581</v>
      </c>
      <c r="P3980" s="21">
        <v>2.33</v>
      </c>
      <c r="Q3980" s="33">
        <v>0</v>
      </c>
      <c r="R3980" s="33">
        <v>0</v>
      </c>
      <c r="S3980" s="33">
        <v>34950000</v>
      </c>
      <c r="T3980" s="33">
        <v>34950000</v>
      </c>
      <c r="U3980" s="33">
        <v>3000000000</v>
      </c>
    </row>
    <row r="3981" spans="1:21" ht="18" customHeight="1" x14ac:dyDescent="0.15">
      <c r="A3981" s="32" t="s">
        <v>697</v>
      </c>
      <c r="B3981" s="32" t="s">
        <v>760</v>
      </c>
      <c r="C3981" s="32" t="s">
        <v>32</v>
      </c>
      <c r="D3981" s="32" t="s">
        <v>148</v>
      </c>
      <c r="E3981" s="32" t="s">
        <v>149</v>
      </c>
      <c r="F3981" s="32" t="s">
        <v>253</v>
      </c>
      <c r="G3981" s="32"/>
      <c r="H3981" s="32" t="s">
        <v>766</v>
      </c>
      <c r="I3981" s="33">
        <v>1000000</v>
      </c>
      <c r="J3981" s="34">
        <v>41365</v>
      </c>
      <c r="K3981" s="35">
        <v>41604</v>
      </c>
      <c r="L3981" s="36">
        <v>41695</v>
      </c>
      <c r="M3981" s="36">
        <v>45189</v>
      </c>
      <c r="N3981" s="37">
        <v>36763</v>
      </c>
      <c r="O3981" s="37">
        <v>36581</v>
      </c>
      <c r="P3981" s="21">
        <v>0.66</v>
      </c>
      <c r="Q3981" s="33">
        <v>1000000000</v>
      </c>
      <c r="R3981" s="33">
        <v>0</v>
      </c>
      <c r="S3981" s="33">
        <v>3766304</v>
      </c>
      <c r="T3981" s="33">
        <v>0</v>
      </c>
      <c r="U3981" s="33">
        <v>1000000000</v>
      </c>
    </row>
    <row r="3982" spans="1:21" ht="18" customHeight="1" x14ac:dyDescent="0.15">
      <c r="A3982" s="32" t="s">
        <v>697</v>
      </c>
      <c r="B3982" s="32" t="s">
        <v>760</v>
      </c>
      <c r="C3982" s="32" t="s">
        <v>32</v>
      </c>
      <c r="D3982" s="32" t="s">
        <v>148</v>
      </c>
      <c r="E3982" s="32" t="s">
        <v>149</v>
      </c>
      <c r="F3982" s="32" t="s">
        <v>258</v>
      </c>
      <c r="G3982" s="32"/>
      <c r="H3982" s="32" t="s">
        <v>764</v>
      </c>
      <c r="I3982" s="33">
        <v>557000</v>
      </c>
      <c r="J3982" s="34">
        <v>34060</v>
      </c>
      <c r="K3982" s="35">
        <v>41633</v>
      </c>
      <c r="L3982" s="36">
        <v>41876</v>
      </c>
      <c r="M3982" s="36">
        <v>45280</v>
      </c>
      <c r="N3982" s="37">
        <v>36763</v>
      </c>
      <c r="O3982" s="37">
        <v>36581</v>
      </c>
      <c r="P3982" s="21">
        <v>0.73</v>
      </c>
      <c r="Q3982" s="33">
        <v>0</v>
      </c>
      <c r="R3982" s="33">
        <v>557000000</v>
      </c>
      <c r="S3982" s="33">
        <v>2033050</v>
      </c>
      <c r="T3982" s="33">
        <v>1292754</v>
      </c>
      <c r="U3982" s="33">
        <v>557000000</v>
      </c>
    </row>
    <row r="3983" spans="1:21" ht="18" customHeight="1" x14ac:dyDescent="0.15">
      <c r="A3983" s="32" t="s">
        <v>697</v>
      </c>
      <c r="B3983" s="32" t="s">
        <v>760</v>
      </c>
      <c r="C3983" s="32" t="s">
        <v>32</v>
      </c>
      <c r="D3983" s="32" t="s">
        <v>148</v>
      </c>
      <c r="E3983" s="32" t="s">
        <v>149</v>
      </c>
      <c r="F3983" s="32" t="s">
        <v>647</v>
      </c>
      <c r="G3983" s="32"/>
      <c r="H3983" s="32" t="s">
        <v>766</v>
      </c>
      <c r="I3983" s="33">
        <v>476000</v>
      </c>
      <c r="J3983" s="34">
        <v>37712</v>
      </c>
      <c r="K3983" s="35">
        <v>41667</v>
      </c>
      <c r="L3983" s="36">
        <v>41876</v>
      </c>
      <c r="M3983" s="36">
        <v>45280</v>
      </c>
      <c r="N3983" s="37">
        <v>36763</v>
      </c>
      <c r="O3983" s="37">
        <v>36581</v>
      </c>
      <c r="P3983" s="21">
        <v>0.72</v>
      </c>
      <c r="Q3983" s="33">
        <v>0</v>
      </c>
      <c r="R3983" s="33">
        <v>476000000</v>
      </c>
      <c r="S3983" s="33">
        <v>1713600</v>
      </c>
      <c r="T3983" s="33">
        <v>1089626</v>
      </c>
      <c r="U3983" s="33">
        <v>476000000</v>
      </c>
    </row>
    <row r="3984" spans="1:21" ht="18" customHeight="1" x14ac:dyDescent="0.15">
      <c r="A3984" s="32" t="s">
        <v>697</v>
      </c>
      <c r="B3984" s="32" t="s">
        <v>760</v>
      </c>
      <c r="C3984" s="32" t="s">
        <v>32</v>
      </c>
      <c r="D3984" s="32" t="s">
        <v>148</v>
      </c>
      <c r="E3984" s="32" t="s">
        <v>149</v>
      </c>
      <c r="F3984" s="32" t="s">
        <v>647</v>
      </c>
      <c r="G3984" s="32"/>
      <c r="H3984" s="32" t="s">
        <v>762</v>
      </c>
      <c r="I3984" s="33">
        <v>1650000</v>
      </c>
      <c r="J3984" s="34">
        <v>34060</v>
      </c>
      <c r="K3984" s="35">
        <v>41667</v>
      </c>
      <c r="L3984" s="36">
        <v>41876</v>
      </c>
      <c r="M3984" s="36">
        <v>45280</v>
      </c>
      <c r="N3984" s="37">
        <v>36763</v>
      </c>
      <c r="O3984" s="37">
        <v>36581</v>
      </c>
      <c r="P3984" s="21">
        <v>0.72</v>
      </c>
      <c r="Q3984" s="33">
        <v>0</v>
      </c>
      <c r="R3984" s="33">
        <v>1650000000</v>
      </c>
      <c r="S3984" s="33">
        <v>5940000</v>
      </c>
      <c r="T3984" s="33">
        <v>3777065</v>
      </c>
      <c r="U3984" s="33">
        <v>1650000000</v>
      </c>
    </row>
    <row r="3985" spans="1:21" ht="18" customHeight="1" x14ac:dyDescent="0.15">
      <c r="A3985" s="32" t="s">
        <v>697</v>
      </c>
      <c r="B3985" s="32" t="s">
        <v>760</v>
      </c>
      <c r="C3985" s="32" t="s">
        <v>32</v>
      </c>
      <c r="D3985" s="32" t="s">
        <v>148</v>
      </c>
      <c r="E3985" s="32" t="s">
        <v>149</v>
      </c>
      <c r="F3985" s="32" t="s">
        <v>259</v>
      </c>
      <c r="G3985" s="32"/>
      <c r="H3985" s="32" t="s">
        <v>766</v>
      </c>
      <c r="I3985" s="33">
        <v>1000000</v>
      </c>
      <c r="J3985" s="34">
        <v>41365</v>
      </c>
      <c r="K3985" s="35">
        <v>41695</v>
      </c>
      <c r="L3985" s="36">
        <v>41876</v>
      </c>
      <c r="M3985" s="36">
        <v>45280</v>
      </c>
      <c r="N3985" s="37">
        <v>36763</v>
      </c>
      <c r="O3985" s="37">
        <v>36581</v>
      </c>
      <c r="P3985" s="21">
        <v>0.65</v>
      </c>
      <c r="Q3985" s="33">
        <v>0</v>
      </c>
      <c r="R3985" s="33">
        <v>1000000000</v>
      </c>
      <c r="S3985" s="33">
        <v>3250000</v>
      </c>
      <c r="T3985" s="33">
        <v>2066576</v>
      </c>
      <c r="U3985" s="33">
        <v>1000000000</v>
      </c>
    </row>
    <row r="3986" spans="1:21" ht="18" customHeight="1" x14ac:dyDescent="0.15">
      <c r="A3986" s="32" t="s">
        <v>697</v>
      </c>
      <c r="B3986" s="32" t="s">
        <v>760</v>
      </c>
      <c r="C3986" s="32" t="s">
        <v>32</v>
      </c>
      <c r="D3986" s="32" t="s">
        <v>148</v>
      </c>
      <c r="E3986" s="32" t="s">
        <v>149</v>
      </c>
      <c r="F3986" s="32" t="s">
        <v>260</v>
      </c>
      <c r="G3986" s="32"/>
      <c r="H3986" s="32" t="s">
        <v>766</v>
      </c>
      <c r="I3986" s="33">
        <v>400000</v>
      </c>
      <c r="J3986" s="34">
        <v>41365</v>
      </c>
      <c r="K3986" s="35">
        <v>41724</v>
      </c>
      <c r="L3986" s="36">
        <v>41876</v>
      </c>
      <c r="M3986" s="36">
        <v>45370</v>
      </c>
      <c r="N3986" s="37">
        <v>36763</v>
      </c>
      <c r="O3986" s="37">
        <v>36581</v>
      </c>
      <c r="P3986" s="21">
        <v>0.69</v>
      </c>
      <c r="Q3986" s="33">
        <v>0</v>
      </c>
      <c r="R3986" s="33">
        <v>400000000</v>
      </c>
      <c r="S3986" s="33">
        <v>1380000</v>
      </c>
      <c r="T3986" s="33">
        <v>1554395</v>
      </c>
      <c r="U3986" s="33">
        <v>400000000</v>
      </c>
    </row>
    <row r="3987" spans="1:21" ht="18" customHeight="1" x14ac:dyDescent="0.15">
      <c r="A3987" s="32" t="s">
        <v>697</v>
      </c>
      <c r="B3987" s="32" t="s">
        <v>760</v>
      </c>
      <c r="C3987" s="32" t="s">
        <v>32</v>
      </c>
      <c r="D3987" s="32" t="s">
        <v>148</v>
      </c>
      <c r="E3987" s="32" t="s">
        <v>149</v>
      </c>
      <c r="F3987" s="32" t="s">
        <v>260</v>
      </c>
      <c r="G3987" s="32"/>
      <c r="H3987" s="32" t="s">
        <v>789</v>
      </c>
      <c r="I3987" s="33">
        <v>100000</v>
      </c>
      <c r="J3987" s="34">
        <v>41365</v>
      </c>
      <c r="K3987" s="35">
        <v>41724</v>
      </c>
      <c r="L3987" s="36">
        <v>41876</v>
      </c>
      <c r="M3987" s="36">
        <v>45370</v>
      </c>
      <c r="N3987" s="37">
        <v>36763</v>
      </c>
      <c r="O3987" s="37">
        <v>36581</v>
      </c>
      <c r="P3987" s="21">
        <v>0.69</v>
      </c>
      <c r="Q3987" s="33">
        <v>0</v>
      </c>
      <c r="R3987" s="33">
        <v>100000000</v>
      </c>
      <c r="S3987" s="33">
        <v>345000</v>
      </c>
      <c r="T3987" s="33">
        <v>388599</v>
      </c>
      <c r="U3987" s="33">
        <v>100000000</v>
      </c>
    </row>
    <row r="3988" spans="1:21" ht="18" customHeight="1" x14ac:dyDescent="0.15">
      <c r="A3988" s="32" t="s">
        <v>697</v>
      </c>
      <c r="B3988" s="32" t="s">
        <v>760</v>
      </c>
      <c r="C3988" s="32" t="s">
        <v>32</v>
      </c>
      <c r="D3988" s="32" t="s">
        <v>148</v>
      </c>
      <c r="E3988" s="32" t="s">
        <v>149</v>
      </c>
      <c r="F3988" s="32" t="s">
        <v>287</v>
      </c>
      <c r="G3988" s="32"/>
      <c r="H3988" s="32" t="s">
        <v>789</v>
      </c>
      <c r="I3988" s="33">
        <v>1055000</v>
      </c>
      <c r="J3988" s="34">
        <v>38078</v>
      </c>
      <c r="K3988" s="35">
        <v>41997</v>
      </c>
      <c r="L3988" s="36">
        <v>42241</v>
      </c>
      <c r="M3988" s="36">
        <v>45646</v>
      </c>
      <c r="N3988" s="37">
        <v>36763</v>
      </c>
      <c r="O3988" s="37">
        <v>36581</v>
      </c>
      <c r="P3988" s="21">
        <v>0.42599999999999999</v>
      </c>
      <c r="Q3988" s="33">
        <v>0</v>
      </c>
      <c r="R3988" s="33">
        <v>0</v>
      </c>
      <c r="S3988" s="33">
        <v>2247150</v>
      </c>
      <c r="T3988" s="33">
        <v>2247150</v>
      </c>
      <c r="U3988" s="33">
        <v>1055000000</v>
      </c>
    </row>
    <row r="3989" spans="1:21" ht="18" customHeight="1" x14ac:dyDescent="0.15">
      <c r="A3989" s="32" t="s">
        <v>697</v>
      </c>
      <c r="B3989" s="32" t="s">
        <v>760</v>
      </c>
      <c r="C3989" s="32" t="s">
        <v>32</v>
      </c>
      <c r="D3989" s="32" t="s">
        <v>148</v>
      </c>
      <c r="E3989" s="32" t="s">
        <v>149</v>
      </c>
      <c r="F3989" s="32" t="s">
        <v>648</v>
      </c>
      <c r="G3989" s="32"/>
      <c r="H3989" s="32" t="s">
        <v>789</v>
      </c>
      <c r="I3989" s="33">
        <v>500000</v>
      </c>
      <c r="J3989" s="34">
        <v>41730</v>
      </c>
      <c r="K3989" s="35">
        <v>42030</v>
      </c>
      <c r="L3989" s="36">
        <v>42241</v>
      </c>
      <c r="M3989" s="36">
        <v>45646</v>
      </c>
      <c r="N3989" s="37">
        <v>36763</v>
      </c>
      <c r="O3989" s="37">
        <v>36581</v>
      </c>
      <c r="P3989" s="21">
        <v>0.28999999999999998</v>
      </c>
      <c r="Q3989" s="33">
        <v>0</v>
      </c>
      <c r="R3989" s="33">
        <v>0</v>
      </c>
      <c r="S3989" s="33">
        <v>725000</v>
      </c>
      <c r="T3989" s="33">
        <v>725000</v>
      </c>
      <c r="U3989" s="33">
        <v>500000000</v>
      </c>
    </row>
    <row r="3990" spans="1:21" ht="18" customHeight="1" x14ac:dyDescent="0.15">
      <c r="A3990" s="32" t="s">
        <v>697</v>
      </c>
      <c r="B3990" s="32" t="s">
        <v>760</v>
      </c>
      <c r="C3990" s="32" t="s">
        <v>32</v>
      </c>
      <c r="D3990" s="32" t="s">
        <v>148</v>
      </c>
      <c r="E3990" s="32" t="s">
        <v>149</v>
      </c>
      <c r="F3990" s="32" t="s">
        <v>288</v>
      </c>
      <c r="G3990" s="32"/>
      <c r="H3990" s="32" t="s">
        <v>789</v>
      </c>
      <c r="I3990" s="33">
        <v>300000</v>
      </c>
      <c r="J3990" s="34">
        <v>41730</v>
      </c>
      <c r="K3990" s="35">
        <v>42059</v>
      </c>
      <c r="L3990" s="36">
        <v>42241</v>
      </c>
      <c r="M3990" s="36">
        <v>45646</v>
      </c>
      <c r="N3990" s="37">
        <v>36763</v>
      </c>
      <c r="O3990" s="37">
        <v>36581</v>
      </c>
      <c r="P3990" s="21">
        <v>0.46300000000000002</v>
      </c>
      <c r="Q3990" s="33">
        <v>0</v>
      </c>
      <c r="R3990" s="33">
        <v>0</v>
      </c>
      <c r="S3990" s="33">
        <v>694500</v>
      </c>
      <c r="T3990" s="33">
        <v>694500</v>
      </c>
      <c r="U3990" s="33">
        <v>300000000</v>
      </c>
    </row>
    <row r="3991" spans="1:21" ht="18" customHeight="1" x14ac:dyDescent="0.15">
      <c r="A3991" s="32" t="s">
        <v>697</v>
      </c>
      <c r="B3991" s="32" t="s">
        <v>760</v>
      </c>
      <c r="C3991" s="32" t="s">
        <v>32</v>
      </c>
      <c r="D3991" s="32" t="s">
        <v>148</v>
      </c>
      <c r="E3991" s="32" t="s">
        <v>149</v>
      </c>
      <c r="F3991" s="32" t="s">
        <v>289</v>
      </c>
      <c r="G3991" s="32"/>
      <c r="H3991" s="32" t="s">
        <v>766</v>
      </c>
      <c r="I3991" s="33">
        <v>100000</v>
      </c>
      <c r="J3991" s="34">
        <v>41730</v>
      </c>
      <c r="K3991" s="35">
        <v>42087</v>
      </c>
      <c r="L3991" s="36">
        <v>42241</v>
      </c>
      <c r="M3991" s="36">
        <v>45735</v>
      </c>
      <c r="N3991" s="37">
        <v>36763</v>
      </c>
      <c r="O3991" s="37">
        <v>36581</v>
      </c>
      <c r="P3991" s="21">
        <v>0.435</v>
      </c>
      <c r="Q3991" s="33">
        <v>0</v>
      </c>
      <c r="R3991" s="33">
        <v>0</v>
      </c>
      <c r="S3991" s="33">
        <v>217500</v>
      </c>
      <c r="T3991" s="33">
        <v>217500</v>
      </c>
      <c r="U3991" s="33">
        <v>100000000</v>
      </c>
    </row>
    <row r="3992" spans="1:21" ht="18" customHeight="1" x14ac:dyDescent="0.15">
      <c r="A3992" s="32" t="s">
        <v>697</v>
      </c>
      <c r="B3992" s="32" t="s">
        <v>760</v>
      </c>
      <c r="C3992" s="32" t="s">
        <v>32</v>
      </c>
      <c r="D3992" s="32" t="s">
        <v>148</v>
      </c>
      <c r="E3992" s="32" t="s">
        <v>149</v>
      </c>
      <c r="F3992" s="32" t="s">
        <v>289</v>
      </c>
      <c r="G3992" s="32"/>
      <c r="H3992" s="32" t="s">
        <v>789</v>
      </c>
      <c r="I3992" s="33">
        <v>100000</v>
      </c>
      <c r="J3992" s="34">
        <v>41730</v>
      </c>
      <c r="K3992" s="35">
        <v>42087</v>
      </c>
      <c r="L3992" s="36">
        <v>42241</v>
      </c>
      <c r="M3992" s="36">
        <v>45735</v>
      </c>
      <c r="N3992" s="37">
        <v>36763</v>
      </c>
      <c r="O3992" s="37">
        <v>36581</v>
      </c>
      <c r="P3992" s="21">
        <v>0.435</v>
      </c>
      <c r="Q3992" s="33">
        <v>0</v>
      </c>
      <c r="R3992" s="33">
        <v>0</v>
      </c>
      <c r="S3992" s="33">
        <v>217500</v>
      </c>
      <c r="T3992" s="33">
        <v>217500</v>
      </c>
      <c r="U3992" s="33">
        <v>100000000</v>
      </c>
    </row>
    <row r="3993" spans="1:21" ht="18" customHeight="1" x14ac:dyDescent="0.15">
      <c r="A3993" s="32" t="s">
        <v>697</v>
      </c>
      <c r="B3993" s="32" t="s">
        <v>760</v>
      </c>
      <c r="C3993" s="32" t="s">
        <v>32</v>
      </c>
      <c r="D3993" s="32" t="s">
        <v>148</v>
      </c>
      <c r="E3993" s="32" t="s">
        <v>149</v>
      </c>
      <c r="F3993" s="32" t="s">
        <v>289</v>
      </c>
      <c r="G3993" s="32"/>
      <c r="H3993" s="32" t="s">
        <v>789</v>
      </c>
      <c r="I3993" s="33">
        <v>242000</v>
      </c>
      <c r="J3993" s="34">
        <v>38078</v>
      </c>
      <c r="K3993" s="35">
        <v>42087</v>
      </c>
      <c r="L3993" s="36">
        <v>42241</v>
      </c>
      <c r="M3993" s="36">
        <v>45735</v>
      </c>
      <c r="N3993" s="37">
        <v>36763</v>
      </c>
      <c r="O3993" s="37">
        <v>36581</v>
      </c>
      <c r="P3993" s="21">
        <v>0.435</v>
      </c>
      <c r="Q3993" s="33">
        <v>0</v>
      </c>
      <c r="R3993" s="33">
        <v>0</v>
      </c>
      <c r="S3993" s="33">
        <v>526350</v>
      </c>
      <c r="T3993" s="33">
        <v>526350</v>
      </c>
      <c r="U3993" s="33">
        <v>242000000</v>
      </c>
    </row>
    <row r="3994" spans="1:21" ht="18" customHeight="1" x14ac:dyDescent="0.15">
      <c r="A3994" s="32" t="s">
        <v>697</v>
      </c>
      <c r="B3994" s="32" t="s">
        <v>760</v>
      </c>
      <c r="C3994" s="32" t="s">
        <v>32</v>
      </c>
      <c r="D3994" s="32" t="s">
        <v>148</v>
      </c>
      <c r="E3994" s="32" t="s">
        <v>149</v>
      </c>
      <c r="F3994" s="32" t="s">
        <v>307</v>
      </c>
      <c r="G3994" s="32"/>
      <c r="H3994" s="32" t="s">
        <v>764</v>
      </c>
      <c r="I3994" s="33">
        <v>217000</v>
      </c>
      <c r="J3994" s="34">
        <v>34790</v>
      </c>
      <c r="K3994" s="35">
        <v>42395</v>
      </c>
      <c r="L3994" s="36">
        <v>42607</v>
      </c>
      <c r="M3994" s="36">
        <v>46010</v>
      </c>
      <c r="N3994" s="37">
        <v>36763</v>
      </c>
      <c r="O3994" s="37">
        <v>36581</v>
      </c>
      <c r="P3994" s="21">
        <v>0.37</v>
      </c>
      <c r="Q3994" s="33">
        <v>0</v>
      </c>
      <c r="R3994" s="33">
        <v>0</v>
      </c>
      <c r="S3994" s="33">
        <v>401450</v>
      </c>
      <c r="T3994" s="33">
        <v>401450</v>
      </c>
      <c r="U3994" s="33">
        <v>217000000</v>
      </c>
    </row>
    <row r="3995" spans="1:21" ht="18" customHeight="1" x14ac:dyDescent="0.15">
      <c r="A3995" s="32" t="s">
        <v>697</v>
      </c>
      <c r="B3995" s="32" t="s">
        <v>760</v>
      </c>
      <c r="C3995" s="32" t="s">
        <v>32</v>
      </c>
      <c r="D3995" s="32" t="s">
        <v>148</v>
      </c>
      <c r="E3995" s="32" t="s">
        <v>149</v>
      </c>
      <c r="F3995" s="32" t="s">
        <v>307</v>
      </c>
      <c r="G3995" s="32"/>
      <c r="H3995" s="32" t="s">
        <v>789</v>
      </c>
      <c r="I3995" s="33">
        <v>483000</v>
      </c>
      <c r="J3995" s="34">
        <v>38443</v>
      </c>
      <c r="K3995" s="35">
        <v>42395</v>
      </c>
      <c r="L3995" s="36">
        <v>42607</v>
      </c>
      <c r="M3995" s="36">
        <v>46010</v>
      </c>
      <c r="N3995" s="37">
        <v>36763</v>
      </c>
      <c r="O3995" s="37">
        <v>36581</v>
      </c>
      <c r="P3995" s="21">
        <v>0.37</v>
      </c>
      <c r="Q3995" s="33">
        <v>0</v>
      </c>
      <c r="R3995" s="33">
        <v>0</v>
      </c>
      <c r="S3995" s="33">
        <v>893550</v>
      </c>
      <c r="T3995" s="33">
        <v>893550</v>
      </c>
      <c r="U3995" s="33">
        <v>483000000</v>
      </c>
    </row>
    <row r="3996" spans="1:21" ht="18" customHeight="1" x14ac:dyDescent="0.15">
      <c r="A3996" s="32" t="s">
        <v>697</v>
      </c>
      <c r="B3996" s="32" t="s">
        <v>760</v>
      </c>
      <c r="C3996" s="32" t="s">
        <v>32</v>
      </c>
      <c r="D3996" s="32" t="s">
        <v>148</v>
      </c>
      <c r="E3996" s="32" t="s">
        <v>149</v>
      </c>
      <c r="F3996" s="32" t="s">
        <v>307</v>
      </c>
      <c r="G3996" s="32"/>
      <c r="H3996" s="32" t="s">
        <v>789</v>
      </c>
      <c r="I3996" s="33">
        <v>400000</v>
      </c>
      <c r="J3996" s="34">
        <v>42095</v>
      </c>
      <c r="K3996" s="35">
        <v>42395</v>
      </c>
      <c r="L3996" s="36">
        <v>42607</v>
      </c>
      <c r="M3996" s="36">
        <v>46010</v>
      </c>
      <c r="N3996" s="37">
        <v>36763</v>
      </c>
      <c r="O3996" s="37">
        <v>36581</v>
      </c>
      <c r="P3996" s="21">
        <v>0.37</v>
      </c>
      <c r="Q3996" s="33">
        <v>0</v>
      </c>
      <c r="R3996" s="33">
        <v>0</v>
      </c>
      <c r="S3996" s="33">
        <v>740000</v>
      </c>
      <c r="T3996" s="33">
        <v>740000</v>
      </c>
      <c r="U3996" s="33">
        <v>400000000</v>
      </c>
    </row>
    <row r="3997" spans="1:21" ht="18" customHeight="1" x14ac:dyDescent="0.15">
      <c r="A3997" s="32" t="s">
        <v>697</v>
      </c>
      <c r="B3997" s="32" t="s">
        <v>760</v>
      </c>
      <c r="C3997" s="32" t="s">
        <v>32</v>
      </c>
      <c r="D3997" s="32" t="s">
        <v>148</v>
      </c>
      <c r="E3997" s="32" t="s">
        <v>149</v>
      </c>
      <c r="F3997" s="32" t="s">
        <v>308</v>
      </c>
      <c r="G3997" s="32"/>
      <c r="H3997" s="32" t="s">
        <v>789</v>
      </c>
      <c r="I3997" s="33">
        <v>600000</v>
      </c>
      <c r="J3997" s="34">
        <v>42095</v>
      </c>
      <c r="K3997" s="35">
        <v>42422</v>
      </c>
      <c r="L3997" s="36">
        <v>42607</v>
      </c>
      <c r="M3997" s="36">
        <v>46010</v>
      </c>
      <c r="N3997" s="37">
        <v>36763</v>
      </c>
      <c r="O3997" s="37">
        <v>36581</v>
      </c>
      <c r="P3997" s="21">
        <v>0.126</v>
      </c>
      <c r="Q3997" s="33">
        <v>0</v>
      </c>
      <c r="R3997" s="33">
        <v>0</v>
      </c>
      <c r="S3997" s="33">
        <v>378000</v>
      </c>
      <c r="T3997" s="33">
        <v>378000</v>
      </c>
      <c r="U3997" s="33">
        <v>600000000</v>
      </c>
    </row>
    <row r="3998" spans="1:21" ht="18" customHeight="1" x14ac:dyDescent="0.15">
      <c r="A3998" s="32" t="s">
        <v>697</v>
      </c>
      <c r="B3998" s="32" t="s">
        <v>760</v>
      </c>
      <c r="C3998" s="32" t="s">
        <v>32</v>
      </c>
      <c r="D3998" s="32" t="s">
        <v>148</v>
      </c>
      <c r="E3998" s="32" t="s">
        <v>149</v>
      </c>
      <c r="F3998" s="32" t="s">
        <v>310</v>
      </c>
      <c r="G3998" s="32"/>
      <c r="H3998" s="32" t="s">
        <v>766</v>
      </c>
      <c r="I3998" s="33">
        <v>300000</v>
      </c>
      <c r="J3998" s="34">
        <v>42095</v>
      </c>
      <c r="K3998" s="35">
        <v>42447</v>
      </c>
      <c r="L3998" s="36">
        <v>42607</v>
      </c>
      <c r="M3998" s="36">
        <v>46100</v>
      </c>
      <c r="N3998" s="37">
        <v>36763</v>
      </c>
      <c r="O3998" s="37">
        <v>36581</v>
      </c>
      <c r="P3998" s="21">
        <v>6.5000000000000002E-2</v>
      </c>
      <c r="Q3998" s="33">
        <v>0</v>
      </c>
      <c r="R3998" s="33">
        <v>0</v>
      </c>
      <c r="S3998" s="33">
        <v>97500</v>
      </c>
      <c r="T3998" s="33">
        <v>97500</v>
      </c>
      <c r="U3998" s="33">
        <v>300000000</v>
      </c>
    </row>
    <row r="3999" spans="1:21" ht="18" customHeight="1" x14ac:dyDescent="0.15">
      <c r="A3999" s="32" t="s">
        <v>697</v>
      </c>
      <c r="B3999" s="32" t="s">
        <v>760</v>
      </c>
      <c r="C3999" s="32" t="s">
        <v>32</v>
      </c>
      <c r="D3999" s="32" t="s">
        <v>148</v>
      </c>
      <c r="E3999" s="32" t="s">
        <v>149</v>
      </c>
      <c r="F3999" s="32" t="s">
        <v>310</v>
      </c>
      <c r="G3999" s="32"/>
      <c r="H3999" s="32" t="s">
        <v>789</v>
      </c>
      <c r="I3999" s="33">
        <v>572000</v>
      </c>
      <c r="J3999" s="34">
        <v>38443</v>
      </c>
      <c r="K3999" s="35">
        <v>42447</v>
      </c>
      <c r="L3999" s="36">
        <v>42607</v>
      </c>
      <c r="M3999" s="36">
        <v>46100</v>
      </c>
      <c r="N3999" s="37">
        <v>36763</v>
      </c>
      <c r="O3999" s="37">
        <v>36581</v>
      </c>
      <c r="P3999" s="21">
        <v>6.5000000000000002E-2</v>
      </c>
      <c r="Q3999" s="33">
        <v>0</v>
      </c>
      <c r="R3999" s="33">
        <v>0</v>
      </c>
      <c r="S3999" s="33">
        <v>185900</v>
      </c>
      <c r="T3999" s="33">
        <v>185900</v>
      </c>
      <c r="U3999" s="33">
        <v>572000000</v>
      </c>
    </row>
    <row r="4000" spans="1:21" ht="18" customHeight="1" x14ac:dyDescent="0.15">
      <c r="A4000" s="32" t="s">
        <v>697</v>
      </c>
      <c r="B4000" s="32" t="s">
        <v>760</v>
      </c>
      <c r="C4000" s="32" t="s">
        <v>32</v>
      </c>
      <c r="D4000" s="32" t="s">
        <v>148</v>
      </c>
      <c r="E4000" s="32" t="s">
        <v>149</v>
      </c>
      <c r="F4000" s="32" t="s">
        <v>310</v>
      </c>
      <c r="G4000" s="32"/>
      <c r="H4000" s="32" t="s">
        <v>789</v>
      </c>
      <c r="I4000" s="33">
        <v>400000</v>
      </c>
      <c r="J4000" s="34">
        <v>42095</v>
      </c>
      <c r="K4000" s="35">
        <v>42447</v>
      </c>
      <c r="L4000" s="36">
        <v>42607</v>
      </c>
      <c r="M4000" s="36">
        <v>46100</v>
      </c>
      <c r="N4000" s="37">
        <v>36763</v>
      </c>
      <c r="O4000" s="37">
        <v>36581</v>
      </c>
      <c r="P4000" s="21">
        <v>6.5000000000000002E-2</v>
      </c>
      <c r="Q4000" s="33">
        <v>0</v>
      </c>
      <c r="R4000" s="33">
        <v>0</v>
      </c>
      <c r="S4000" s="33">
        <v>130000</v>
      </c>
      <c r="T4000" s="33">
        <v>130000</v>
      </c>
      <c r="U4000" s="33">
        <v>400000000</v>
      </c>
    </row>
    <row r="4001" spans="1:21" ht="18" customHeight="1" x14ac:dyDescent="0.15">
      <c r="A4001" s="32" t="s">
        <v>697</v>
      </c>
      <c r="B4001" s="32" t="s">
        <v>760</v>
      </c>
      <c r="C4001" s="32" t="s">
        <v>32</v>
      </c>
      <c r="D4001" s="32" t="s">
        <v>148</v>
      </c>
      <c r="E4001" s="32" t="s">
        <v>149</v>
      </c>
      <c r="F4001" s="32" t="s">
        <v>324</v>
      </c>
      <c r="G4001" s="32"/>
      <c r="H4001" s="32" t="s">
        <v>766</v>
      </c>
      <c r="I4001" s="33">
        <v>1170000</v>
      </c>
      <c r="J4001" s="34">
        <v>38808</v>
      </c>
      <c r="K4001" s="35">
        <v>42726</v>
      </c>
      <c r="L4001" s="36">
        <v>42972</v>
      </c>
      <c r="M4001" s="36">
        <v>46374</v>
      </c>
      <c r="N4001" s="37">
        <v>36763</v>
      </c>
      <c r="O4001" s="37">
        <v>36581</v>
      </c>
      <c r="P4001" s="21">
        <v>0.17499999999999999</v>
      </c>
      <c r="Q4001" s="33">
        <v>0</v>
      </c>
      <c r="R4001" s="33">
        <v>0</v>
      </c>
      <c r="S4001" s="33">
        <v>1023750</v>
      </c>
      <c r="T4001" s="33">
        <v>1023750</v>
      </c>
      <c r="U4001" s="33">
        <v>1170000000</v>
      </c>
    </row>
    <row r="4002" spans="1:21" ht="18" customHeight="1" x14ac:dyDescent="0.15">
      <c r="A4002" s="32" t="s">
        <v>697</v>
      </c>
      <c r="B4002" s="32" t="s">
        <v>760</v>
      </c>
      <c r="C4002" s="32" t="s">
        <v>32</v>
      </c>
      <c r="D4002" s="32" t="s">
        <v>148</v>
      </c>
      <c r="E4002" s="32" t="s">
        <v>149</v>
      </c>
      <c r="F4002" s="32" t="s">
        <v>324</v>
      </c>
      <c r="G4002" s="32"/>
      <c r="H4002" s="32" t="s">
        <v>789</v>
      </c>
      <c r="I4002" s="33">
        <v>2100000</v>
      </c>
      <c r="J4002" s="34">
        <v>38808</v>
      </c>
      <c r="K4002" s="35">
        <v>42726</v>
      </c>
      <c r="L4002" s="36">
        <v>42972</v>
      </c>
      <c r="M4002" s="36">
        <v>46374</v>
      </c>
      <c r="N4002" s="37">
        <v>36763</v>
      </c>
      <c r="O4002" s="37">
        <v>36581</v>
      </c>
      <c r="P4002" s="21">
        <v>0.17499999999999999</v>
      </c>
      <c r="Q4002" s="33">
        <v>0</v>
      </c>
      <c r="R4002" s="33">
        <v>0</v>
      </c>
      <c r="S4002" s="33">
        <v>1837500</v>
      </c>
      <c r="T4002" s="33">
        <v>1837500</v>
      </c>
      <c r="U4002" s="33">
        <v>2100000000</v>
      </c>
    </row>
    <row r="4003" spans="1:21" ht="18" customHeight="1" x14ac:dyDescent="0.15">
      <c r="A4003" s="32" t="s">
        <v>697</v>
      </c>
      <c r="B4003" s="32" t="s">
        <v>760</v>
      </c>
      <c r="C4003" s="32" t="s">
        <v>32</v>
      </c>
      <c r="D4003" s="32" t="s">
        <v>148</v>
      </c>
      <c r="E4003" s="32" t="s">
        <v>149</v>
      </c>
      <c r="F4003" s="32" t="s">
        <v>325</v>
      </c>
      <c r="G4003" s="32"/>
      <c r="H4003" s="32" t="s">
        <v>815</v>
      </c>
      <c r="I4003" s="33">
        <v>2600000</v>
      </c>
      <c r="J4003" s="34">
        <v>42461</v>
      </c>
      <c r="K4003" s="35">
        <v>42759</v>
      </c>
      <c r="L4003" s="36">
        <v>42972</v>
      </c>
      <c r="M4003" s="36">
        <v>46374</v>
      </c>
      <c r="N4003" s="37">
        <v>36763</v>
      </c>
      <c r="O4003" s="37">
        <v>36581</v>
      </c>
      <c r="P4003" s="21">
        <v>0.15</v>
      </c>
      <c r="Q4003" s="33">
        <v>0</v>
      </c>
      <c r="R4003" s="33">
        <v>0</v>
      </c>
      <c r="S4003" s="33">
        <v>1950000</v>
      </c>
      <c r="T4003" s="33">
        <v>1950000</v>
      </c>
      <c r="U4003" s="33">
        <v>2600000000</v>
      </c>
    </row>
    <row r="4004" spans="1:21" ht="18" customHeight="1" x14ac:dyDescent="0.15">
      <c r="A4004" s="32" t="s">
        <v>697</v>
      </c>
      <c r="B4004" s="32" t="s">
        <v>760</v>
      </c>
      <c r="C4004" s="32" t="s">
        <v>32</v>
      </c>
      <c r="D4004" s="32" t="s">
        <v>148</v>
      </c>
      <c r="E4004" s="32" t="s">
        <v>149</v>
      </c>
      <c r="F4004" s="32" t="s">
        <v>326</v>
      </c>
      <c r="G4004" s="32"/>
      <c r="H4004" s="32" t="s">
        <v>813</v>
      </c>
      <c r="I4004" s="33">
        <v>500000</v>
      </c>
      <c r="J4004" s="34">
        <v>42461</v>
      </c>
      <c r="K4004" s="35">
        <v>42790</v>
      </c>
      <c r="L4004" s="36">
        <v>42972</v>
      </c>
      <c r="M4004" s="36">
        <v>46374</v>
      </c>
      <c r="N4004" s="37">
        <v>36763</v>
      </c>
      <c r="O4004" s="37">
        <v>36581</v>
      </c>
      <c r="P4004" s="21">
        <v>0.215</v>
      </c>
      <c r="Q4004" s="33">
        <v>0</v>
      </c>
      <c r="R4004" s="33">
        <v>0</v>
      </c>
      <c r="S4004" s="33">
        <v>537500</v>
      </c>
      <c r="T4004" s="33">
        <v>537500</v>
      </c>
      <c r="U4004" s="33">
        <v>500000000</v>
      </c>
    </row>
    <row r="4005" spans="1:21" ht="18" customHeight="1" x14ac:dyDescent="0.15">
      <c r="A4005" s="32" t="s">
        <v>697</v>
      </c>
      <c r="B4005" s="32" t="s">
        <v>760</v>
      </c>
      <c r="C4005" s="32" t="s">
        <v>32</v>
      </c>
      <c r="D4005" s="32" t="s">
        <v>148</v>
      </c>
      <c r="E4005" s="32" t="s">
        <v>149</v>
      </c>
      <c r="F4005" s="32" t="s">
        <v>326</v>
      </c>
      <c r="G4005" s="32"/>
      <c r="H4005" s="32" t="s">
        <v>815</v>
      </c>
      <c r="I4005" s="33">
        <v>1400000</v>
      </c>
      <c r="J4005" s="34">
        <v>42461</v>
      </c>
      <c r="K4005" s="35">
        <v>42790</v>
      </c>
      <c r="L4005" s="36">
        <v>42972</v>
      </c>
      <c r="M4005" s="36">
        <v>46374</v>
      </c>
      <c r="N4005" s="37">
        <v>36763</v>
      </c>
      <c r="O4005" s="37">
        <v>36581</v>
      </c>
      <c r="P4005" s="21">
        <v>0.215</v>
      </c>
      <c r="Q4005" s="33">
        <v>0</v>
      </c>
      <c r="R4005" s="33">
        <v>0</v>
      </c>
      <c r="S4005" s="33">
        <v>1505000</v>
      </c>
      <c r="T4005" s="33">
        <v>1505000</v>
      </c>
      <c r="U4005" s="33">
        <v>1400000000</v>
      </c>
    </row>
    <row r="4006" spans="1:21" ht="18" customHeight="1" x14ac:dyDescent="0.15">
      <c r="A4006" s="32" t="s">
        <v>697</v>
      </c>
      <c r="B4006" s="32" t="s">
        <v>760</v>
      </c>
      <c r="C4006" s="32" t="s">
        <v>32</v>
      </c>
      <c r="D4006" s="32" t="s">
        <v>148</v>
      </c>
      <c r="E4006" s="32" t="s">
        <v>149</v>
      </c>
      <c r="F4006" s="32" t="s">
        <v>328</v>
      </c>
      <c r="G4006" s="32"/>
      <c r="H4006" s="32" t="s">
        <v>813</v>
      </c>
      <c r="I4006" s="33">
        <v>500000</v>
      </c>
      <c r="J4006" s="34">
        <v>42461</v>
      </c>
      <c r="K4006" s="35">
        <v>42821</v>
      </c>
      <c r="L4006" s="36">
        <v>42972</v>
      </c>
      <c r="M4006" s="36">
        <v>46465</v>
      </c>
      <c r="N4006" s="37">
        <v>36763</v>
      </c>
      <c r="O4006" s="37">
        <v>36581</v>
      </c>
      <c r="P4006" s="21">
        <v>0.21</v>
      </c>
      <c r="Q4006" s="33">
        <v>0</v>
      </c>
      <c r="R4006" s="33">
        <v>0</v>
      </c>
      <c r="S4006" s="33">
        <v>525000</v>
      </c>
      <c r="T4006" s="33">
        <v>525000</v>
      </c>
      <c r="U4006" s="33">
        <v>500000000</v>
      </c>
    </row>
    <row r="4007" spans="1:21" ht="18" customHeight="1" x14ac:dyDescent="0.15">
      <c r="A4007" s="32" t="s">
        <v>697</v>
      </c>
      <c r="B4007" s="32" t="s">
        <v>760</v>
      </c>
      <c r="C4007" s="32" t="s">
        <v>32</v>
      </c>
      <c r="D4007" s="32" t="s">
        <v>148</v>
      </c>
      <c r="E4007" s="32" t="s">
        <v>149</v>
      </c>
      <c r="F4007" s="32" t="s">
        <v>328</v>
      </c>
      <c r="G4007" s="32"/>
      <c r="H4007" s="32" t="s">
        <v>815</v>
      </c>
      <c r="I4007" s="33">
        <v>1400000</v>
      </c>
      <c r="J4007" s="34">
        <v>42461</v>
      </c>
      <c r="K4007" s="35">
        <v>42821</v>
      </c>
      <c r="L4007" s="36">
        <v>42972</v>
      </c>
      <c r="M4007" s="36">
        <v>46465</v>
      </c>
      <c r="N4007" s="37">
        <v>36763</v>
      </c>
      <c r="O4007" s="37">
        <v>36581</v>
      </c>
      <c r="P4007" s="21">
        <v>0.21</v>
      </c>
      <c r="Q4007" s="33">
        <v>0</v>
      </c>
      <c r="R4007" s="33">
        <v>0</v>
      </c>
      <c r="S4007" s="33">
        <v>1470000</v>
      </c>
      <c r="T4007" s="33">
        <v>1470000</v>
      </c>
      <c r="U4007" s="33">
        <v>1400000000</v>
      </c>
    </row>
    <row r="4008" spans="1:21" ht="18" customHeight="1" x14ac:dyDescent="0.15">
      <c r="A4008" s="32" t="s">
        <v>697</v>
      </c>
      <c r="B4008" s="32" t="s">
        <v>760</v>
      </c>
      <c r="C4008" s="32" t="s">
        <v>32</v>
      </c>
      <c r="D4008" s="32" t="s">
        <v>148</v>
      </c>
      <c r="E4008" s="32" t="s">
        <v>149</v>
      </c>
      <c r="F4008" s="32" t="s">
        <v>337</v>
      </c>
      <c r="G4008" s="32"/>
      <c r="H4008" s="32" t="s">
        <v>815</v>
      </c>
      <c r="I4008" s="33">
        <v>4000000</v>
      </c>
      <c r="J4008" s="34">
        <v>42826</v>
      </c>
      <c r="K4008" s="35">
        <v>43032</v>
      </c>
      <c r="L4008" s="36">
        <v>43154</v>
      </c>
      <c r="M4008" s="36">
        <v>46647</v>
      </c>
      <c r="N4008" s="37">
        <v>36763</v>
      </c>
      <c r="O4008" s="37">
        <v>36581</v>
      </c>
      <c r="P4008" s="21">
        <v>0.21</v>
      </c>
      <c r="Q4008" s="33">
        <v>0</v>
      </c>
      <c r="R4008" s="33">
        <v>0</v>
      </c>
      <c r="S4008" s="33">
        <v>4200000</v>
      </c>
      <c r="T4008" s="33">
        <v>4200000</v>
      </c>
      <c r="U4008" s="33">
        <v>4000000000</v>
      </c>
    </row>
    <row r="4009" spans="1:21" ht="18" customHeight="1" x14ac:dyDescent="0.15">
      <c r="A4009" s="32" t="s">
        <v>697</v>
      </c>
      <c r="B4009" s="32" t="s">
        <v>760</v>
      </c>
      <c r="C4009" s="32" t="s">
        <v>32</v>
      </c>
      <c r="D4009" s="32" t="s">
        <v>148</v>
      </c>
      <c r="E4009" s="32" t="s">
        <v>149</v>
      </c>
      <c r="F4009" s="32" t="s">
        <v>341</v>
      </c>
      <c r="G4009" s="32"/>
      <c r="H4009" s="32" t="s">
        <v>766</v>
      </c>
      <c r="I4009" s="33">
        <v>2100000</v>
      </c>
      <c r="J4009" s="34">
        <v>39173</v>
      </c>
      <c r="K4009" s="35">
        <v>43066</v>
      </c>
      <c r="L4009" s="36">
        <v>43154</v>
      </c>
      <c r="M4009" s="36">
        <v>46647</v>
      </c>
      <c r="N4009" s="37">
        <v>36763</v>
      </c>
      <c r="O4009" s="37">
        <v>36581</v>
      </c>
      <c r="P4009" s="21">
        <v>0.185</v>
      </c>
      <c r="Q4009" s="33">
        <v>0</v>
      </c>
      <c r="R4009" s="33">
        <v>0</v>
      </c>
      <c r="S4009" s="33">
        <v>1942500</v>
      </c>
      <c r="T4009" s="33">
        <v>1942500</v>
      </c>
      <c r="U4009" s="33">
        <v>2100000000</v>
      </c>
    </row>
    <row r="4010" spans="1:21" ht="18" customHeight="1" x14ac:dyDescent="0.15">
      <c r="A4010" s="32" t="s">
        <v>697</v>
      </c>
      <c r="B4010" s="32" t="s">
        <v>760</v>
      </c>
      <c r="C4010" s="32" t="s">
        <v>32</v>
      </c>
      <c r="D4010" s="32" t="s">
        <v>148</v>
      </c>
      <c r="E4010" s="32" t="s">
        <v>149</v>
      </c>
      <c r="F4010" s="32" t="s">
        <v>341</v>
      </c>
      <c r="G4010" s="32"/>
      <c r="H4010" s="32" t="s">
        <v>766</v>
      </c>
      <c r="I4010" s="33">
        <v>700000</v>
      </c>
      <c r="J4010" s="34">
        <v>39173</v>
      </c>
      <c r="K4010" s="35">
        <v>43066</v>
      </c>
      <c r="L4010" s="36">
        <v>43154</v>
      </c>
      <c r="M4010" s="36">
        <v>46647</v>
      </c>
      <c r="N4010" s="37">
        <v>36763</v>
      </c>
      <c r="O4010" s="37">
        <v>36581</v>
      </c>
      <c r="P4010" s="21">
        <v>0.185</v>
      </c>
      <c r="Q4010" s="33">
        <v>0</v>
      </c>
      <c r="R4010" s="33">
        <v>0</v>
      </c>
      <c r="S4010" s="33">
        <v>647500</v>
      </c>
      <c r="T4010" s="33">
        <v>647500</v>
      </c>
      <c r="U4010" s="33">
        <v>700000000</v>
      </c>
    </row>
    <row r="4011" spans="1:21" ht="18" customHeight="1" x14ac:dyDescent="0.15">
      <c r="A4011" s="32" t="s">
        <v>697</v>
      </c>
      <c r="B4011" s="32" t="s">
        <v>760</v>
      </c>
      <c r="C4011" s="32" t="s">
        <v>32</v>
      </c>
      <c r="D4011" s="32" t="s">
        <v>148</v>
      </c>
      <c r="E4011" s="32" t="s">
        <v>149</v>
      </c>
      <c r="F4011" s="32" t="s">
        <v>341</v>
      </c>
      <c r="G4011" s="32"/>
      <c r="H4011" s="32" t="s">
        <v>766</v>
      </c>
      <c r="I4011" s="33">
        <v>630000</v>
      </c>
      <c r="J4011" s="34">
        <v>39173</v>
      </c>
      <c r="K4011" s="35">
        <v>43066</v>
      </c>
      <c r="L4011" s="36">
        <v>43154</v>
      </c>
      <c r="M4011" s="36">
        <v>46647</v>
      </c>
      <c r="N4011" s="37">
        <v>36763</v>
      </c>
      <c r="O4011" s="37">
        <v>36581</v>
      </c>
      <c r="P4011" s="21">
        <v>0.185</v>
      </c>
      <c r="Q4011" s="33">
        <v>0</v>
      </c>
      <c r="R4011" s="33">
        <v>0</v>
      </c>
      <c r="S4011" s="33">
        <v>582750</v>
      </c>
      <c r="T4011" s="33">
        <v>582750</v>
      </c>
      <c r="U4011" s="33">
        <v>630000000</v>
      </c>
    </row>
    <row r="4012" spans="1:21" ht="18" customHeight="1" x14ac:dyDescent="0.15">
      <c r="A4012" s="32" t="s">
        <v>697</v>
      </c>
      <c r="B4012" s="32" t="s">
        <v>760</v>
      </c>
      <c r="C4012" s="32" t="s">
        <v>32</v>
      </c>
      <c r="D4012" s="32" t="s">
        <v>148</v>
      </c>
      <c r="E4012" s="32" t="s">
        <v>149</v>
      </c>
      <c r="F4012" s="32" t="s">
        <v>341</v>
      </c>
      <c r="G4012" s="32"/>
      <c r="H4012" s="32" t="s">
        <v>766</v>
      </c>
      <c r="I4012" s="33">
        <v>1260000</v>
      </c>
      <c r="J4012" s="34">
        <v>39173</v>
      </c>
      <c r="K4012" s="35">
        <v>43066</v>
      </c>
      <c r="L4012" s="36">
        <v>43154</v>
      </c>
      <c r="M4012" s="36">
        <v>46647</v>
      </c>
      <c r="N4012" s="37">
        <v>36763</v>
      </c>
      <c r="O4012" s="37">
        <v>36581</v>
      </c>
      <c r="P4012" s="21">
        <v>0.185</v>
      </c>
      <c r="Q4012" s="33">
        <v>0</v>
      </c>
      <c r="R4012" s="33">
        <v>0</v>
      </c>
      <c r="S4012" s="33">
        <v>1165500</v>
      </c>
      <c r="T4012" s="33">
        <v>1165500</v>
      </c>
      <c r="U4012" s="33">
        <v>1260000000</v>
      </c>
    </row>
    <row r="4013" spans="1:21" ht="18" customHeight="1" x14ac:dyDescent="0.15">
      <c r="A4013" s="32" t="s">
        <v>697</v>
      </c>
      <c r="B4013" s="32" t="s">
        <v>760</v>
      </c>
      <c r="C4013" s="32" t="s">
        <v>32</v>
      </c>
      <c r="D4013" s="32" t="s">
        <v>148</v>
      </c>
      <c r="E4013" s="32" t="s">
        <v>149</v>
      </c>
      <c r="F4013" s="32" t="s">
        <v>341</v>
      </c>
      <c r="G4013" s="32"/>
      <c r="H4013" s="32" t="s">
        <v>789</v>
      </c>
      <c r="I4013" s="33">
        <v>700000</v>
      </c>
      <c r="J4013" s="34">
        <v>39173</v>
      </c>
      <c r="K4013" s="35">
        <v>43066</v>
      </c>
      <c r="L4013" s="36">
        <v>43154</v>
      </c>
      <c r="M4013" s="36">
        <v>46647</v>
      </c>
      <c r="N4013" s="37">
        <v>36763</v>
      </c>
      <c r="O4013" s="37">
        <v>36581</v>
      </c>
      <c r="P4013" s="21">
        <v>0.185</v>
      </c>
      <c r="Q4013" s="33">
        <v>0</v>
      </c>
      <c r="R4013" s="33">
        <v>0</v>
      </c>
      <c r="S4013" s="33">
        <v>647500</v>
      </c>
      <c r="T4013" s="33">
        <v>647500</v>
      </c>
      <c r="U4013" s="33">
        <v>700000000</v>
      </c>
    </row>
    <row r="4014" spans="1:21" ht="18" customHeight="1" x14ac:dyDescent="0.15">
      <c r="A4014" s="32" t="s">
        <v>697</v>
      </c>
      <c r="B4014" s="32" t="s">
        <v>760</v>
      </c>
      <c r="C4014" s="32" t="s">
        <v>32</v>
      </c>
      <c r="D4014" s="32" t="s">
        <v>148</v>
      </c>
      <c r="E4014" s="32" t="s">
        <v>149</v>
      </c>
      <c r="F4014" s="32" t="s">
        <v>341</v>
      </c>
      <c r="G4014" s="32"/>
      <c r="H4014" s="32" t="s">
        <v>789</v>
      </c>
      <c r="I4014" s="33">
        <v>770000</v>
      </c>
      <c r="J4014" s="34">
        <v>39173</v>
      </c>
      <c r="K4014" s="35">
        <v>43066</v>
      </c>
      <c r="L4014" s="36">
        <v>43154</v>
      </c>
      <c r="M4014" s="36">
        <v>46647</v>
      </c>
      <c r="N4014" s="37">
        <v>36763</v>
      </c>
      <c r="O4014" s="37">
        <v>36581</v>
      </c>
      <c r="P4014" s="21">
        <v>0.185</v>
      </c>
      <c r="Q4014" s="33">
        <v>0</v>
      </c>
      <c r="R4014" s="33">
        <v>0</v>
      </c>
      <c r="S4014" s="33">
        <v>712250</v>
      </c>
      <c r="T4014" s="33">
        <v>712250</v>
      </c>
      <c r="U4014" s="33">
        <v>770000000</v>
      </c>
    </row>
    <row r="4015" spans="1:21" ht="18" customHeight="1" x14ac:dyDescent="0.15">
      <c r="A4015" s="32" t="s">
        <v>697</v>
      </c>
      <c r="B4015" s="32" t="s">
        <v>760</v>
      </c>
      <c r="C4015" s="32" t="s">
        <v>32</v>
      </c>
      <c r="D4015" s="32" t="s">
        <v>148</v>
      </c>
      <c r="E4015" s="32" t="s">
        <v>149</v>
      </c>
      <c r="F4015" s="32" t="s">
        <v>341</v>
      </c>
      <c r="G4015" s="32"/>
      <c r="H4015" s="32" t="s">
        <v>789</v>
      </c>
      <c r="I4015" s="33">
        <v>1540000</v>
      </c>
      <c r="J4015" s="34">
        <v>39173</v>
      </c>
      <c r="K4015" s="35">
        <v>43066</v>
      </c>
      <c r="L4015" s="36">
        <v>43154</v>
      </c>
      <c r="M4015" s="36">
        <v>46647</v>
      </c>
      <c r="N4015" s="37">
        <v>36763</v>
      </c>
      <c r="O4015" s="37">
        <v>36581</v>
      </c>
      <c r="P4015" s="21">
        <v>0.185</v>
      </c>
      <c r="Q4015" s="33">
        <v>0</v>
      </c>
      <c r="R4015" s="33">
        <v>0</v>
      </c>
      <c r="S4015" s="33">
        <v>1424500</v>
      </c>
      <c r="T4015" s="33">
        <v>1424500</v>
      </c>
      <c r="U4015" s="33">
        <v>1540000000</v>
      </c>
    </row>
    <row r="4016" spans="1:21" ht="18" customHeight="1" x14ac:dyDescent="0.15">
      <c r="A4016" s="32" t="s">
        <v>697</v>
      </c>
      <c r="B4016" s="32" t="s">
        <v>760</v>
      </c>
      <c r="C4016" s="32" t="s">
        <v>32</v>
      </c>
      <c r="D4016" s="32" t="s">
        <v>148</v>
      </c>
      <c r="E4016" s="32" t="s">
        <v>149</v>
      </c>
      <c r="F4016" s="32" t="s">
        <v>341</v>
      </c>
      <c r="G4016" s="32"/>
      <c r="H4016" s="32" t="s">
        <v>813</v>
      </c>
      <c r="I4016" s="33">
        <v>2200000</v>
      </c>
      <c r="J4016" s="34">
        <v>42826</v>
      </c>
      <c r="K4016" s="35">
        <v>43066</v>
      </c>
      <c r="L4016" s="36">
        <v>43154</v>
      </c>
      <c r="M4016" s="36">
        <v>46647</v>
      </c>
      <c r="N4016" s="37">
        <v>36763</v>
      </c>
      <c r="O4016" s="37">
        <v>36581</v>
      </c>
      <c r="P4016" s="21">
        <v>0.185</v>
      </c>
      <c r="Q4016" s="33">
        <v>0</v>
      </c>
      <c r="R4016" s="33">
        <v>0</v>
      </c>
      <c r="S4016" s="33">
        <v>2035000</v>
      </c>
      <c r="T4016" s="33">
        <v>2035000</v>
      </c>
      <c r="U4016" s="33">
        <v>2200000000</v>
      </c>
    </row>
    <row r="4017" spans="1:21" ht="18" customHeight="1" x14ac:dyDescent="0.15">
      <c r="A4017" s="32" t="s">
        <v>697</v>
      </c>
      <c r="B4017" s="32" t="s">
        <v>760</v>
      </c>
      <c r="C4017" s="32" t="s">
        <v>32</v>
      </c>
      <c r="D4017" s="32" t="s">
        <v>148</v>
      </c>
      <c r="E4017" s="32" t="s">
        <v>149</v>
      </c>
      <c r="F4017" s="32" t="s">
        <v>341</v>
      </c>
      <c r="G4017" s="32"/>
      <c r="H4017" s="32" t="s">
        <v>828</v>
      </c>
      <c r="I4017" s="33">
        <v>1800000</v>
      </c>
      <c r="J4017" s="34">
        <v>42826</v>
      </c>
      <c r="K4017" s="35">
        <v>43066</v>
      </c>
      <c r="L4017" s="36">
        <v>43154</v>
      </c>
      <c r="M4017" s="36">
        <v>46647</v>
      </c>
      <c r="N4017" s="37">
        <v>36763</v>
      </c>
      <c r="O4017" s="37">
        <v>36581</v>
      </c>
      <c r="P4017" s="21">
        <v>0.185</v>
      </c>
      <c r="Q4017" s="33">
        <v>0</v>
      </c>
      <c r="R4017" s="33">
        <v>0</v>
      </c>
      <c r="S4017" s="33">
        <v>1665000</v>
      </c>
      <c r="T4017" s="33">
        <v>1665000</v>
      </c>
      <c r="U4017" s="33">
        <v>1800000000</v>
      </c>
    </row>
    <row r="4018" spans="1:21" ht="18" customHeight="1" x14ac:dyDescent="0.15">
      <c r="A4018" s="32" t="s">
        <v>697</v>
      </c>
      <c r="B4018" s="32" t="s">
        <v>760</v>
      </c>
      <c r="C4018" s="32" t="s">
        <v>32</v>
      </c>
      <c r="D4018" s="32" t="s">
        <v>148</v>
      </c>
      <c r="E4018" s="32" t="s">
        <v>149</v>
      </c>
      <c r="F4018" s="32" t="s">
        <v>343</v>
      </c>
      <c r="G4018" s="32"/>
      <c r="H4018" s="32" t="s">
        <v>829</v>
      </c>
      <c r="I4018" s="33">
        <v>2800000</v>
      </c>
      <c r="J4018" s="34">
        <v>42826</v>
      </c>
      <c r="K4018" s="35">
        <v>43126</v>
      </c>
      <c r="L4018" s="36">
        <v>43336</v>
      </c>
      <c r="M4018" s="36">
        <v>46741</v>
      </c>
      <c r="N4018" s="37">
        <v>36763</v>
      </c>
      <c r="O4018" s="37">
        <v>36581</v>
      </c>
      <c r="P4018" s="21">
        <v>0.22</v>
      </c>
      <c r="Q4018" s="33">
        <v>0</v>
      </c>
      <c r="R4018" s="33">
        <v>0</v>
      </c>
      <c r="S4018" s="33">
        <v>3080000</v>
      </c>
      <c r="T4018" s="33">
        <v>3080000</v>
      </c>
      <c r="U4018" s="33">
        <v>2800000000</v>
      </c>
    </row>
    <row r="4019" spans="1:21" ht="18" customHeight="1" x14ac:dyDescent="0.15">
      <c r="A4019" s="32" t="s">
        <v>697</v>
      </c>
      <c r="B4019" s="32" t="s">
        <v>760</v>
      </c>
      <c r="C4019" s="32" t="s">
        <v>32</v>
      </c>
      <c r="D4019" s="32" t="s">
        <v>148</v>
      </c>
      <c r="E4019" s="32" t="s">
        <v>149</v>
      </c>
      <c r="F4019" s="32" t="s">
        <v>343</v>
      </c>
      <c r="G4019" s="32"/>
      <c r="H4019" s="32" t="s">
        <v>813</v>
      </c>
      <c r="I4019" s="33">
        <v>1000000</v>
      </c>
      <c r="J4019" s="34">
        <v>42826</v>
      </c>
      <c r="K4019" s="35">
        <v>43126</v>
      </c>
      <c r="L4019" s="36">
        <v>43336</v>
      </c>
      <c r="M4019" s="36">
        <v>46741</v>
      </c>
      <c r="N4019" s="37">
        <v>36763</v>
      </c>
      <c r="O4019" s="37">
        <v>36581</v>
      </c>
      <c r="P4019" s="21">
        <v>0.22</v>
      </c>
      <c r="Q4019" s="33">
        <v>0</v>
      </c>
      <c r="R4019" s="33">
        <v>0</v>
      </c>
      <c r="S4019" s="33">
        <v>1100000</v>
      </c>
      <c r="T4019" s="33">
        <v>1100000</v>
      </c>
      <c r="U4019" s="33">
        <v>1000000000</v>
      </c>
    </row>
    <row r="4020" spans="1:21" ht="18" customHeight="1" x14ac:dyDescent="0.15">
      <c r="A4020" s="32" t="s">
        <v>697</v>
      </c>
      <c r="B4020" s="32" t="s">
        <v>760</v>
      </c>
      <c r="C4020" s="32" t="s">
        <v>32</v>
      </c>
      <c r="D4020" s="32" t="s">
        <v>148</v>
      </c>
      <c r="E4020" s="32" t="s">
        <v>149</v>
      </c>
      <c r="F4020" s="32" t="s">
        <v>343</v>
      </c>
      <c r="G4020" s="32"/>
      <c r="H4020" s="32" t="s">
        <v>815</v>
      </c>
      <c r="I4020" s="33">
        <v>3200000</v>
      </c>
      <c r="J4020" s="34">
        <v>42826</v>
      </c>
      <c r="K4020" s="35">
        <v>43126</v>
      </c>
      <c r="L4020" s="36">
        <v>43336</v>
      </c>
      <c r="M4020" s="36">
        <v>46741</v>
      </c>
      <c r="N4020" s="37">
        <v>36763</v>
      </c>
      <c r="O4020" s="37">
        <v>36581</v>
      </c>
      <c r="P4020" s="21">
        <v>0.22</v>
      </c>
      <c r="Q4020" s="33">
        <v>0</v>
      </c>
      <c r="R4020" s="33">
        <v>0</v>
      </c>
      <c r="S4020" s="33">
        <v>3520000</v>
      </c>
      <c r="T4020" s="33">
        <v>3520000</v>
      </c>
      <c r="U4020" s="33">
        <v>3200000000</v>
      </c>
    </row>
    <row r="4021" spans="1:21" ht="18" customHeight="1" x14ac:dyDescent="0.15">
      <c r="A4021" s="32" t="s">
        <v>697</v>
      </c>
      <c r="B4021" s="32" t="s">
        <v>760</v>
      </c>
      <c r="C4021" s="32" t="s">
        <v>32</v>
      </c>
      <c r="D4021" s="32" t="s">
        <v>148</v>
      </c>
      <c r="E4021" s="32" t="s">
        <v>149</v>
      </c>
      <c r="F4021" s="32" t="s">
        <v>345</v>
      </c>
      <c r="G4021" s="32"/>
      <c r="H4021" s="32" t="s">
        <v>813</v>
      </c>
      <c r="I4021" s="33">
        <v>899000</v>
      </c>
      <c r="J4021" s="34">
        <v>42826</v>
      </c>
      <c r="K4021" s="35">
        <v>43186</v>
      </c>
      <c r="L4021" s="36">
        <v>43336</v>
      </c>
      <c r="M4021" s="36">
        <v>46829</v>
      </c>
      <c r="N4021" s="37">
        <v>36763</v>
      </c>
      <c r="O4021" s="37">
        <v>36581</v>
      </c>
      <c r="P4021" s="21">
        <v>0.17499999999999999</v>
      </c>
      <c r="Q4021" s="33">
        <v>0</v>
      </c>
      <c r="R4021" s="33">
        <v>0</v>
      </c>
      <c r="S4021" s="33">
        <v>786625</v>
      </c>
      <c r="T4021" s="33">
        <v>786625</v>
      </c>
      <c r="U4021" s="33">
        <v>899000000</v>
      </c>
    </row>
    <row r="4022" spans="1:21" ht="18" customHeight="1" x14ac:dyDescent="0.15">
      <c r="A4022" s="32" t="s">
        <v>697</v>
      </c>
      <c r="B4022" s="32" t="s">
        <v>760</v>
      </c>
      <c r="C4022" s="32" t="s">
        <v>32</v>
      </c>
      <c r="D4022" s="32" t="s">
        <v>148</v>
      </c>
      <c r="E4022" s="32" t="s">
        <v>149</v>
      </c>
      <c r="F4022" s="32" t="s">
        <v>345</v>
      </c>
      <c r="G4022" s="32"/>
      <c r="H4022" s="32" t="s">
        <v>815</v>
      </c>
      <c r="I4022" s="33">
        <v>1703000</v>
      </c>
      <c r="J4022" s="34">
        <v>42826</v>
      </c>
      <c r="K4022" s="35">
        <v>43186</v>
      </c>
      <c r="L4022" s="36">
        <v>43336</v>
      </c>
      <c r="M4022" s="36">
        <v>46829</v>
      </c>
      <c r="N4022" s="37">
        <v>36763</v>
      </c>
      <c r="O4022" s="37">
        <v>36581</v>
      </c>
      <c r="P4022" s="21">
        <v>0.17499999999999999</v>
      </c>
      <c r="Q4022" s="33">
        <v>0</v>
      </c>
      <c r="R4022" s="33">
        <v>0</v>
      </c>
      <c r="S4022" s="33">
        <v>1490125</v>
      </c>
      <c r="T4022" s="33">
        <v>1490125</v>
      </c>
      <c r="U4022" s="33">
        <v>1703000000</v>
      </c>
    </row>
    <row r="4023" spans="1:21" ht="18" customHeight="1" x14ac:dyDescent="0.15">
      <c r="A4023" s="32" t="s">
        <v>697</v>
      </c>
      <c r="B4023" s="32" t="s">
        <v>760</v>
      </c>
      <c r="C4023" s="32" t="s">
        <v>32</v>
      </c>
      <c r="D4023" s="32" t="s">
        <v>148</v>
      </c>
      <c r="E4023" s="32" t="s">
        <v>149</v>
      </c>
      <c r="F4023" s="32" t="s">
        <v>345</v>
      </c>
      <c r="G4023" s="32"/>
      <c r="H4023" s="32" t="s">
        <v>829</v>
      </c>
      <c r="I4023" s="33">
        <v>1208000</v>
      </c>
      <c r="J4023" s="34">
        <v>42826</v>
      </c>
      <c r="K4023" s="35">
        <v>43186</v>
      </c>
      <c r="L4023" s="36">
        <v>43336</v>
      </c>
      <c r="M4023" s="36">
        <v>46829</v>
      </c>
      <c r="N4023" s="37">
        <v>36763</v>
      </c>
      <c r="O4023" s="37">
        <v>36581</v>
      </c>
      <c r="P4023" s="21">
        <v>0.17499999999999999</v>
      </c>
      <c r="Q4023" s="33">
        <v>0</v>
      </c>
      <c r="R4023" s="33">
        <v>0</v>
      </c>
      <c r="S4023" s="33">
        <v>1057000</v>
      </c>
      <c r="T4023" s="33">
        <v>1057000</v>
      </c>
      <c r="U4023" s="33">
        <v>1208000000</v>
      </c>
    </row>
    <row r="4024" spans="1:21" ht="18" customHeight="1" x14ac:dyDescent="0.15">
      <c r="A4024" s="32" t="s">
        <v>697</v>
      </c>
      <c r="B4024" s="32" t="s">
        <v>760</v>
      </c>
      <c r="C4024" s="32" t="s">
        <v>32</v>
      </c>
      <c r="D4024" s="32" t="s">
        <v>148</v>
      </c>
      <c r="E4024" s="32" t="s">
        <v>149</v>
      </c>
      <c r="F4024" s="32" t="s">
        <v>345</v>
      </c>
      <c r="G4024" s="32"/>
      <c r="H4024" s="32" t="s">
        <v>828</v>
      </c>
      <c r="I4024" s="33">
        <v>2673000</v>
      </c>
      <c r="J4024" s="34">
        <v>42826</v>
      </c>
      <c r="K4024" s="35">
        <v>43186</v>
      </c>
      <c r="L4024" s="36">
        <v>43336</v>
      </c>
      <c r="M4024" s="36">
        <v>46829</v>
      </c>
      <c r="N4024" s="37">
        <v>36763</v>
      </c>
      <c r="O4024" s="37">
        <v>36581</v>
      </c>
      <c r="P4024" s="21">
        <v>0.17499999999999999</v>
      </c>
      <c r="Q4024" s="33">
        <v>0</v>
      </c>
      <c r="R4024" s="33">
        <v>0</v>
      </c>
      <c r="S4024" s="33">
        <v>2338875</v>
      </c>
      <c r="T4024" s="33">
        <v>2338875</v>
      </c>
      <c r="U4024" s="33">
        <v>2673000000</v>
      </c>
    </row>
    <row r="4025" spans="1:21" ht="18" customHeight="1" x14ac:dyDescent="0.15">
      <c r="A4025" s="32" t="s">
        <v>697</v>
      </c>
      <c r="B4025" s="32" t="s">
        <v>760</v>
      </c>
      <c r="C4025" s="32" t="s">
        <v>32</v>
      </c>
      <c r="D4025" s="32" t="s">
        <v>148</v>
      </c>
      <c r="E4025" s="32" t="s">
        <v>149</v>
      </c>
      <c r="F4025" s="32" t="s">
        <v>345</v>
      </c>
      <c r="G4025" s="32"/>
      <c r="H4025" s="32" t="s">
        <v>830</v>
      </c>
      <c r="I4025" s="33">
        <v>613000</v>
      </c>
      <c r="J4025" s="34">
        <v>42826</v>
      </c>
      <c r="K4025" s="35">
        <v>43186</v>
      </c>
      <c r="L4025" s="36">
        <v>43336</v>
      </c>
      <c r="M4025" s="36">
        <v>46829</v>
      </c>
      <c r="N4025" s="37">
        <v>36763</v>
      </c>
      <c r="O4025" s="37">
        <v>36581</v>
      </c>
      <c r="P4025" s="21">
        <v>0.17499999999999999</v>
      </c>
      <c r="Q4025" s="33">
        <v>0</v>
      </c>
      <c r="R4025" s="33">
        <v>0</v>
      </c>
      <c r="S4025" s="33">
        <v>536375</v>
      </c>
      <c r="T4025" s="33">
        <v>536375</v>
      </c>
      <c r="U4025" s="33">
        <v>613000000</v>
      </c>
    </row>
    <row r="4026" spans="1:21" ht="18" customHeight="1" x14ac:dyDescent="0.15">
      <c r="A4026" s="32" t="s">
        <v>697</v>
      </c>
      <c r="B4026" s="32" t="s">
        <v>760</v>
      </c>
      <c r="C4026" s="32" t="s">
        <v>32</v>
      </c>
      <c r="D4026" s="32" t="s">
        <v>148</v>
      </c>
      <c r="E4026" s="32" t="s">
        <v>149</v>
      </c>
      <c r="F4026" s="32" t="s">
        <v>649</v>
      </c>
      <c r="G4026" s="32"/>
      <c r="H4026" s="32" t="s">
        <v>829</v>
      </c>
      <c r="I4026" s="33">
        <v>300000</v>
      </c>
      <c r="J4026" s="34">
        <v>43191</v>
      </c>
      <c r="K4026" s="35">
        <v>43403</v>
      </c>
      <c r="L4026" s="36">
        <v>43521</v>
      </c>
      <c r="M4026" s="36">
        <v>45189</v>
      </c>
      <c r="N4026" s="37">
        <v>36763</v>
      </c>
      <c r="O4026" s="37">
        <v>36581</v>
      </c>
      <c r="P4026" s="21">
        <v>0.02</v>
      </c>
      <c r="Q4026" s="33">
        <v>300000000</v>
      </c>
      <c r="R4026" s="33">
        <v>0</v>
      </c>
      <c r="S4026" s="33">
        <v>34239</v>
      </c>
      <c r="T4026" s="33">
        <v>0</v>
      </c>
      <c r="U4026" s="33">
        <v>300000000</v>
      </c>
    </row>
    <row r="4027" spans="1:21" ht="18" customHeight="1" x14ac:dyDescent="0.15">
      <c r="A4027" s="32" t="s">
        <v>697</v>
      </c>
      <c r="B4027" s="32" t="s">
        <v>760</v>
      </c>
      <c r="C4027" s="32" t="s">
        <v>32</v>
      </c>
      <c r="D4027" s="32" t="s">
        <v>148</v>
      </c>
      <c r="E4027" s="32" t="s">
        <v>149</v>
      </c>
      <c r="F4027" s="32" t="s">
        <v>365</v>
      </c>
      <c r="G4027" s="32"/>
      <c r="H4027" s="32" t="s">
        <v>813</v>
      </c>
      <c r="I4027" s="33">
        <v>1363000</v>
      </c>
      <c r="J4027" s="34">
        <v>43191</v>
      </c>
      <c r="K4027" s="35">
        <v>43551</v>
      </c>
      <c r="L4027" s="36">
        <v>43700</v>
      </c>
      <c r="M4027" s="36">
        <v>47107</v>
      </c>
      <c r="N4027" s="37">
        <v>36763</v>
      </c>
      <c r="O4027" s="37">
        <v>36581</v>
      </c>
      <c r="P4027" s="21">
        <v>8.5000000000000006E-2</v>
      </c>
      <c r="Q4027" s="33">
        <v>0</v>
      </c>
      <c r="R4027" s="33">
        <v>0</v>
      </c>
      <c r="S4027" s="33">
        <v>579275</v>
      </c>
      <c r="T4027" s="33">
        <v>579275</v>
      </c>
      <c r="U4027" s="33">
        <v>1363000000</v>
      </c>
    </row>
    <row r="4028" spans="1:21" ht="18" customHeight="1" x14ac:dyDescent="0.15">
      <c r="A4028" s="32" t="s">
        <v>697</v>
      </c>
      <c r="B4028" s="32" t="s">
        <v>760</v>
      </c>
      <c r="C4028" s="32" t="s">
        <v>32</v>
      </c>
      <c r="D4028" s="32" t="s">
        <v>148</v>
      </c>
      <c r="E4028" s="32" t="s">
        <v>149</v>
      </c>
      <c r="F4028" s="32" t="s">
        <v>365</v>
      </c>
      <c r="G4028" s="32"/>
      <c r="H4028" s="32" t="s">
        <v>815</v>
      </c>
      <c r="I4028" s="33">
        <v>3983000</v>
      </c>
      <c r="J4028" s="34">
        <v>43191</v>
      </c>
      <c r="K4028" s="35">
        <v>43551</v>
      </c>
      <c r="L4028" s="36">
        <v>43700</v>
      </c>
      <c r="M4028" s="36">
        <v>47107</v>
      </c>
      <c r="N4028" s="37">
        <v>36763</v>
      </c>
      <c r="O4028" s="37">
        <v>36581</v>
      </c>
      <c r="P4028" s="21">
        <v>8.5000000000000006E-2</v>
      </c>
      <c r="Q4028" s="33">
        <v>0</v>
      </c>
      <c r="R4028" s="33">
        <v>0</v>
      </c>
      <c r="S4028" s="33">
        <v>1692775</v>
      </c>
      <c r="T4028" s="33">
        <v>1692775</v>
      </c>
      <c r="U4028" s="33">
        <v>3983000000</v>
      </c>
    </row>
    <row r="4029" spans="1:21" ht="18" customHeight="1" x14ac:dyDescent="0.15">
      <c r="A4029" s="32" t="s">
        <v>697</v>
      </c>
      <c r="B4029" s="32" t="s">
        <v>760</v>
      </c>
      <c r="C4029" s="32" t="s">
        <v>32</v>
      </c>
      <c r="D4029" s="32" t="s">
        <v>148</v>
      </c>
      <c r="E4029" s="32" t="s">
        <v>149</v>
      </c>
      <c r="F4029" s="32" t="s">
        <v>365</v>
      </c>
      <c r="G4029" s="32"/>
      <c r="H4029" s="32" t="s">
        <v>829</v>
      </c>
      <c r="I4029" s="33">
        <v>669000</v>
      </c>
      <c r="J4029" s="34">
        <v>43191</v>
      </c>
      <c r="K4029" s="35">
        <v>43551</v>
      </c>
      <c r="L4029" s="36">
        <v>43700</v>
      </c>
      <c r="M4029" s="36">
        <v>47107</v>
      </c>
      <c r="N4029" s="37">
        <v>36763</v>
      </c>
      <c r="O4029" s="37">
        <v>36581</v>
      </c>
      <c r="P4029" s="21">
        <v>8.5000000000000006E-2</v>
      </c>
      <c r="Q4029" s="33">
        <v>0</v>
      </c>
      <c r="R4029" s="33">
        <v>0</v>
      </c>
      <c r="S4029" s="33">
        <v>284325</v>
      </c>
      <c r="T4029" s="33">
        <v>284325</v>
      </c>
      <c r="U4029" s="33">
        <v>669000000</v>
      </c>
    </row>
    <row r="4030" spans="1:21" ht="18" customHeight="1" x14ac:dyDescent="0.15">
      <c r="A4030" s="32" t="s">
        <v>697</v>
      </c>
      <c r="B4030" s="32" t="s">
        <v>760</v>
      </c>
      <c r="C4030" s="32" t="s">
        <v>32</v>
      </c>
      <c r="D4030" s="32" t="s">
        <v>148</v>
      </c>
      <c r="E4030" s="32" t="s">
        <v>149</v>
      </c>
      <c r="F4030" s="32" t="s">
        <v>365</v>
      </c>
      <c r="G4030" s="32"/>
      <c r="H4030" s="32" t="s">
        <v>831</v>
      </c>
      <c r="I4030" s="33">
        <v>867000</v>
      </c>
      <c r="J4030" s="34">
        <v>43191</v>
      </c>
      <c r="K4030" s="35">
        <v>43551</v>
      </c>
      <c r="L4030" s="36">
        <v>43700</v>
      </c>
      <c r="M4030" s="36">
        <v>47107</v>
      </c>
      <c r="N4030" s="37">
        <v>36763</v>
      </c>
      <c r="O4030" s="37">
        <v>36581</v>
      </c>
      <c r="P4030" s="21">
        <v>8.5000000000000006E-2</v>
      </c>
      <c r="Q4030" s="33">
        <v>0</v>
      </c>
      <c r="R4030" s="33">
        <v>0</v>
      </c>
      <c r="S4030" s="33">
        <v>368475</v>
      </c>
      <c r="T4030" s="33">
        <v>368475</v>
      </c>
      <c r="U4030" s="33">
        <v>867000000</v>
      </c>
    </row>
    <row r="4031" spans="1:21" ht="18" customHeight="1" x14ac:dyDescent="0.15">
      <c r="A4031" s="32" t="s">
        <v>697</v>
      </c>
      <c r="B4031" s="32" t="s">
        <v>760</v>
      </c>
      <c r="C4031" s="32" t="s">
        <v>32</v>
      </c>
      <c r="D4031" s="32" t="s">
        <v>148</v>
      </c>
      <c r="E4031" s="32" t="s">
        <v>149</v>
      </c>
      <c r="F4031" s="32" t="s">
        <v>650</v>
      </c>
      <c r="G4031" s="32"/>
      <c r="H4031" s="32" t="s">
        <v>829</v>
      </c>
      <c r="I4031" s="33">
        <v>100000</v>
      </c>
      <c r="J4031" s="34">
        <v>43556</v>
      </c>
      <c r="K4031" s="35">
        <v>43768</v>
      </c>
      <c r="L4031" s="36">
        <v>43886</v>
      </c>
      <c r="M4031" s="36">
        <v>45555</v>
      </c>
      <c r="N4031" s="37">
        <v>36763</v>
      </c>
      <c r="O4031" s="37">
        <v>36581</v>
      </c>
      <c r="P4031" s="21">
        <v>1E-3</v>
      </c>
      <c r="Q4031" s="33">
        <v>0</v>
      </c>
      <c r="R4031" s="33">
        <v>0</v>
      </c>
      <c r="S4031" s="33">
        <v>500</v>
      </c>
      <c r="T4031" s="33">
        <v>500</v>
      </c>
      <c r="U4031" s="33">
        <v>100000000</v>
      </c>
    </row>
    <row r="4032" spans="1:21" ht="18" customHeight="1" x14ac:dyDescent="0.15">
      <c r="A4032" s="32" t="s">
        <v>697</v>
      </c>
      <c r="B4032" s="32" t="s">
        <v>760</v>
      </c>
      <c r="C4032" s="32" t="s">
        <v>32</v>
      </c>
      <c r="D4032" s="32" t="s">
        <v>148</v>
      </c>
      <c r="E4032" s="32" t="s">
        <v>149</v>
      </c>
      <c r="F4032" s="32" t="s">
        <v>381</v>
      </c>
      <c r="G4032" s="32"/>
      <c r="H4032" s="32" t="s">
        <v>813</v>
      </c>
      <c r="I4032" s="33">
        <v>1529000</v>
      </c>
      <c r="J4032" s="34">
        <v>43556</v>
      </c>
      <c r="K4032" s="35">
        <v>43887</v>
      </c>
      <c r="L4032" s="36">
        <v>44068</v>
      </c>
      <c r="M4032" s="36">
        <v>47472</v>
      </c>
      <c r="N4032" s="37">
        <v>36763</v>
      </c>
      <c r="O4032" s="37">
        <v>36581</v>
      </c>
      <c r="P4032" s="21">
        <v>0.08</v>
      </c>
      <c r="Q4032" s="33">
        <v>0</v>
      </c>
      <c r="R4032" s="33">
        <v>0</v>
      </c>
      <c r="S4032" s="33">
        <v>611600</v>
      </c>
      <c r="T4032" s="33">
        <v>611600</v>
      </c>
      <c r="U4032" s="33">
        <v>1529000000</v>
      </c>
    </row>
    <row r="4033" spans="1:21" ht="18" customHeight="1" x14ac:dyDescent="0.15">
      <c r="A4033" s="32" t="s">
        <v>697</v>
      </c>
      <c r="B4033" s="32" t="s">
        <v>760</v>
      </c>
      <c r="C4033" s="32" t="s">
        <v>32</v>
      </c>
      <c r="D4033" s="32" t="s">
        <v>148</v>
      </c>
      <c r="E4033" s="32" t="s">
        <v>149</v>
      </c>
      <c r="F4033" s="32" t="s">
        <v>381</v>
      </c>
      <c r="G4033" s="32"/>
      <c r="H4033" s="32" t="s">
        <v>815</v>
      </c>
      <c r="I4033" s="33">
        <v>4686000</v>
      </c>
      <c r="J4033" s="34">
        <v>43556</v>
      </c>
      <c r="K4033" s="35">
        <v>43887</v>
      </c>
      <c r="L4033" s="36">
        <v>44068</v>
      </c>
      <c r="M4033" s="36">
        <v>47472</v>
      </c>
      <c r="N4033" s="37">
        <v>36763</v>
      </c>
      <c r="O4033" s="37">
        <v>36581</v>
      </c>
      <c r="P4033" s="21">
        <v>0.08</v>
      </c>
      <c r="Q4033" s="33">
        <v>0</v>
      </c>
      <c r="R4033" s="33">
        <v>0</v>
      </c>
      <c r="S4033" s="33">
        <v>1874400</v>
      </c>
      <c r="T4033" s="33">
        <v>1874400</v>
      </c>
      <c r="U4033" s="33">
        <v>4686000000</v>
      </c>
    </row>
    <row r="4034" spans="1:21" ht="18" customHeight="1" x14ac:dyDescent="0.15">
      <c r="A4034" s="32" t="s">
        <v>697</v>
      </c>
      <c r="B4034" s="32" t="s">
        <v>760</v>
      </c>
      <c r="C4034" s="32" t="s">
        <v>32</v>
      </c>
      <c r="D4034" s="32" t="s">
        <v>148</v>
      </c>
      <c r="E4034" s="32" t="s">
        <v>149</v>
      </c>
      <c r="F4034" s="32" t="s">
        <v>381</v>
      </c>
      <c r="G4034" s="32"/>
      <c r="H4034" s="32" t="s">
        <v>829</v>
      </c>
      <c r="I4034" s="33">
        <v>1142000</v>
      </c>
      <c r="J4034" s="34">
        <v>43556</v>
      </c>
      <c r="K4034" s="35">
        <v>43887</v>
      </c>
      <c r="L4034" s="36">
        <v>44068</v>
      </c>
      <c r="M4034" s="36">
        <v>47472</v>
      </c>
      <c r="N4034" s="37">
        <v>36763</v>
      </c>
      <c r="O4034" s="37">
        <v>36581</v>
      </c>
      <c r="P4034" s="21">
        <v>0.08</v>
      </c>
      <c r="Q4034" s="33">
        <v>0</v>
      </c>
      <c r="R4034" s="33">
        <v>0</v>
      </c>
      <c r="S4034" s="33">
        <v>456800</v>
      </c>
      <c r="T4034" s="33">
        <v>456800</v>
      </c>
      <c r="U4034" s="33">
        <v>1142000000</v>
      </c>
    </row>
    <row r="4035" spans="1:21" ht="18" customHeight="1" x14ac:dyDescent="0.15">
      <c r="A4035" s="32" t="s">
        <v>697</v>
      </c>
      <c r="B4035" s="32" t="s">
        <v>760</v>
      </c>
      <c r="C4035" s="32" t="s">
        <v>32</v>
      </c>
      <c r="D4035" s="32" t="s">
        <v>148</v>
      </c>
      <c r="E4035" s="32" t="s">
        <v>149</v>
      </c>
      <c r="F4035" s="32" t="s">
        <v>392</v>
      </c>
      <c r="G4035" s="32"/>
      <c r="H4035" s="32" t="s">
        <v>766</v>
      </c>
      <c r="I4035" s="33">
        <v>1400000</v>
      </c>
      <c r="J4035" s="34">
        <v>40269</v>
      </c>
      <c r="K4035" s="35">
        <v>44103</v>
      </c>
      <c r="L4035" s="36">
        <v>44252</v>
      </c>
      <c r="M4035" s="36">
        <v>47654</v>
      </c>
      <c r="N4035" s="37">
        <v>36763</v>
      </c>
      <c r="O4035" s="37">
        <v>36581</v>
      </c>
      <c r="P4035" s="21">
        <v>0.1</v>
      </c>
      <c r="Q4035" s="33">
        <v>0</v>
      </c>
      <c r="R4035" s="33">
        <v>0</v>
      </c>
      <c r="S4035" s="33">
        <v>700000</v>
      </c>
      <c r="T4035" s="33">
        <v>700000</v>
      </c>
      <c r="U4035" s="33">
        <v>1400000000</v>
      </c>
    </row>
    <row r="4036" spans="1:21" ht="18" customHeight="1" x14ac:dyDescent="0.15">
      <c r="A4036" s="32" t="s">
        <v>697</v>
      </c>
      <c r="B4036" s="32" t="s">
        <v>760</v>
      </c>
      <c r="C4036" s="32" t="s">
        <v>32</v>
      </c>
      <c r="D4036" s="32" t="s">
        <v>148</v>
      </c>
      <c r="E4036" s="32" t="s">
        <v>149</v>
      </c>
      <c r="F4036" s="32" t="s">
        <v>400</v>
      </c>
      <c r="G4036" s="32"/>
      <c r="H4036" s="32" t="s">
        <v>829</v>
      </c>
      <c r="I4036" s="33">
        <v>2146000</v>
      </c>
      <c r="J4036" s="34">
        <v>43922</v>
      </c>
      <c r="K4036" s="35">
        <v>44222</v>
      </c>
      <c r="L4036" s="36">
        <v>44433</v>
      </c>
      <c r="M4036" s="36">
        <v>47837</v>
      </c>
      <c r="N4036" s="37">
        <v>36763</v>
      </c>
      <c r="O4036" s="37">
        <v>36581</v>
      </c>
      <c r="P4036" s="21">
        <v>0.11</v>
      </c>
      <c r="Q4036" s="33">
        <v>0</v>
      </c>
      <c r="R4036" s="33">
        <v>0</v>
      </c>
      <c r="S4036" s="33">
        <v>1180300</v>
      </c>
      <c r="T4036" s="33">
        <v>1180300</v>
      </c>
      <c r="U4036" s="33">
        <v>2146000000</v>
      </c>
    </row>
    <row r="4037" spans="1:21" ht="18" customHeight="1" x14ac:dyDescent="0.15">
      <c r="A4037" s="32" t="s">
        <v>697</v>
      </c>
      <c r="B4037" s="32" t="s">
        <v>760</v>
      </c>
      <c r="C4037" s="32" t="s">
        <v>32</v>
      </c>
      <c r="D4037" s="32" t="s">
        <v>148</v>
      </c>
      <c r="E4037" s="32" t="s">
        <v>149</v>
      </c>
      <c r="F4037" s="32" t="s">
        <v>400</v>
      </c>
      <c r="G4037" s="32"/>
      <c r="H4037" s="32" t="s">
        <v>831</v>
      </c>
      <c r="I4037" s="33">
        <v>2654000</v>
      </c>
      <c r="J4037" s="34">
        <v>43922</v>
      </c>
      <c r="K4037" s="35">
        <v>44222</v>
      </c>
      <c r="L4037" s="36">
        <v>44433</v>
      </c>
      <c r="M4037" s="36">
        <v>47837</v>
      </c>
      <c r="N4037" s="37">
        <v>36763</v>
      </c>
      <c r="O4037" s="37">
        <v>36581</v>
      </c>
      <c r="P4037" s="21">
        <v>0.11</v>
      </c>
      <c r="Q4037" s="33">
        <v>0</v>
      </c>
      <c r="R4037" s="33">
        <v>0</v>
      </c>
      <c r="S4037" s="33">
        <v>1459700</v>
      </c>
      <c r="T4037" s="33">
        <v>1459700</v>
      </c>
      <c r="U4037" s="33">
        <v>2654000000</v>
      </c>
    </row>
    <row r="4038" spans="1:21" ht="18" customHeight="1" x14ac:dyDescent="0.15">
      <c r="A4038" s="32" t="s">
        <v>697</v>
      </c>
      <c r="B4038" s="32" t="s">
        <v>760</v>
      </c>
      <c r="C4038" s="32" t="s">
        <v>32</v>
      </c>
      <c r="D4038" s="32" t="s">
        <v>148</v>
      </c>
      <c r="E4038" s="32" t="s">
        <v>149</v>
      </c>
      <c r="F4038" s="32" t="s">
        <v>401</v>
      </c>
      <c r="G4038" s="32"/>
      <c r="H4038" s="32" t="s">
        <v>813</v>
      </c>
      <c r="I4038" s="33">
        <v>476000</v>
      </c>
      <c r="J4038" s="34">
        <v>43922</v>
      </c>
      <c r="K4038" s="35">
        <v>44249</v>
      </c>
      <c r="L4038" s="36">
        <v>44433</v>
      </c>
      <c r="M4038" s="36">
        <v>47837</v>
      </c>
      <c r="N4038" s="37">
        <v>36763</v>
      </c>
      <c r="O4038" s="37">
        <v>36581</v>
      </c>
      <c r="P4038" s="21">
        <v>0.15</v>
      </c>
      <c r="Q4038" s="33">
        <v>0</v>
      </c>
      <c r="R4038" s="33">
        <v>0</v>
      </c>
      <c r="S4038" s="33">
        <v>357000</v>
      </c>
      <c r="T4038" s="33">
        <v>357000</v>
      </c>
      <c r="U4038" s="33">
        <v>476000000</v>
      </c>
    </row>
    <row r="4039" spans="1:21" ht="18" customHeight="1" x14ac:dyDescent="0.15">
      <c r="A4039" s="32" t="s">
        <v>697</v>
      </c>
      <c r="B4039" s="32" t="s">
        <v>760</v>
      </c>
      <c r="C4039" s="32" t="s">
        <v>32</v>
      </c>
      <c r="D4039" s="32" t="s">
        <v>148</v>
      </c>
      <c r="E4039" s="32" t="s">
        <v>149</v>
      </c>
      <c r="F4039" s="32" t="s">
        <v>401</v>
      </c>
      <c r="G4039" s="32"/>
      <c r="H4039" s="32" t="s">
        <v>815</v>
      </c>
      <c r="I4039" s="33">
        <v>2803000</v>
      </c>
      <c r="J4039" s="34">
        <v>43922</v>
      </c>
      <c r="K4039" s="35">
        <v>44249</v>
      </c>
      <c r="L4039" s="36">
        <v>44433</v>
      </c>
      <c r="M4039" s="36">
        <v>47837</v>
      </c>
      <c r="N4039" s="37">
        <v>36763</v>
      </c>
      <c r="O4039" s="37">
        <v>36581</v>
      </c>
      <c r="P4039" s="21">
        <v>0.15</v>
      </c>
      <c r="Q4039" s="33">
        <v>0</v>
      </c>
      <c r="R4039" s="33">
        <v>0</v>
      </c>
      <c r="S4039" s="33">
        <v>2102250</v>
      </c>
      <c r="T4039" s="33">
        <v>2102250</v>
      </c>
      <c r="U4039" s="33">
        <v>2803000000</v>
      </c>
    </row>
    <row r="4040" spans="1:21" ht="18" customHeight="1" x14ac:dyDescent="0.15">
      <c r="A4040" s="32" t="s">
        <v>697</v>
      </c>
      <c r="B4040" s="32" t="s">
        <v>760</v>
      </c>
      <c r="C4040" s="32" t="s">
        <v>32</v>
      </c>
      <c r="D4040" s="32" t="s">
        <v>148</v>
      </c>
      <c r="E4040" s="32" t="s">
        <v>149</v>
      </c>
      <c r="F4040" s="32" t="s">
        <v>401</v>
      </c>
      <c r="G4040" s="32"/>
      <c r="H4040" s="32" t="s">
        <v>829</v>
      </c>
      <c r="I4040" s="33">
        <v>821000</v>
      </c>
      <c r="J4040" s="34">
        <v>43922</v>
      </c>
      <c r="K4040" s="35">
        <v>44249</v>
      </c>
      <c r="L4040" s="36">
        <v>44433</v>
      </c>
      <c r="M4040" s="36">
        <v>47837</v>
      </c>
      <c r="N4040" s="37">
        <v>36763</v>
      </c>
      <c r="O4040" s="37">
        <v>36581</v>
      </c>
      <c r="P4040" s="21">
        <v>0.15</v>
      </c>
      <c r="Q4040" s="33">
        <v>0</v>
      </c>
      <c r="R4040" s="33">
        <v>0</v>
      </c>
      <c r="S4040" s="33">
        <v>615750</v>
      </c>
      <c r="T4040" s="33">
        <v>615750</v>
      </c>
      <c r="U4040" s="33">
        <v>821000000</v>
      </c>
    </row>
    <row r="4041" spans="1:21" ht="18" customHeight="1" x14ac:dyDescent="0.15">
      <c r="A4041" s="32" t="s">
        <v>697</v>
      </c>
      <c r="B4041" s="32" t="s">
        <v>760</v>
      </c>
      <c r="C4041" s="32" t="s">
        <v>32</v>
      </c>
      <c r="D4041" s="32" t="s">
        <v>148</v>
      </c>
      <c r="E4041" s="32" t="s">
        <v>149</v>
      </c>
      <c r="F4041" s="32" t="s">
        <v>411</v>
      </c>
      <c r="G4041" s="32"/>
      <c r="H4041" s="32" t="s">
        <v>829</v>
      </c>
      <c r="I4041" s="33">
        <v>63000</v>
      </c>
      <c r="J4041" s="34">
        <v>44287</v>
      </c>
      <c r="K4041" s="35">
        <v>44495</v>
      </c>
      <c r="L4041" s="36">
        <v>44617</v>
      </c>
      <c r="M4041" s="36">
        <v>46283</v>
      </c>
      <c r="N4041" s="37">
        <v>36763</v>
      </c>
      <c r="O4041" s="37">
        <v>36581</v>
      </c>
      <c r="P4041" s="21">
        <v>1E-3</v>
      </c>
      <c r="Q4041" s="33">
        <v>0</v>
      </c>
      <c r="R4041" s="33">
        <v>0</v>
      </c>
      <c r="S4041" s="33">
        <v>315</v>
      </c>
      <c r="T4041" s="33">
        <v>315</v>
      </c>
      <c r="U4041" s="33">
        <v>63000000</v>
      </c>
    </row>
    <row r="4042" spans="1:21" ht="18" customHeight="1" x14ac:dyDescent="0.15">
      <c r="A4042" s="32" t="s">
        <v>697</v>
      </c>
      <c r="B4042" s="32" t="s">
        <v>760</v>
      </c>
      <c r="C4042" s="32" t="s">
        <v>32</v>
      </c>
      <c r="D4042" s="32" t="s">
        <v>148</v>
      </c>
      <c r="E4042" s="32" t="s">
        <v>149</v>
      </c>
      <c r="F4042" s="32" t="s">
        <v>411</v>
      </c>
      <c r="G4042" s="32"/>
      <c r="H4042" s="32" t="s">
        <v>831</v>
      </c>
      <c r="I4042" s="33">
        <v>287000</v>
      </c>
      <c r="J4042" s="34">
        <v>44287</v>
      </c>
      <c r="K4042" s="35">
        <v>44495</v>
      </c>
      <c r="L4042" s="36">
        <v>44617</v>
      </c>
      <c r="M4042" s="36">
        <v>46283</v>
      </c>
      <c r="N4042" s="37">
        <v>36763</v>
      </c>
      <c r="O4042" s="37">
        <v>36581</v>
      </c>
      <c r="P4042" s="21">
        <v>1E-3</v>
      </c>
      <c r="Q4042" s="33">
        <v>0</v>
      </c>
      <c r="R4042" s="33">
        <v>0</v>
      </c>
      <c r="S4042" s="33">
        <v>1435</v>
      </c>
      <c r="T4042" s="33">
        <v>1435</v>
      </c>
      <c r="U4042" s="33">
        <v>287000000</v>
      </c>
    </row>
    <row r="4043" spans="1:21" ht="18" customHeight="1" x14ac:dyDescent="0.15">
      <c r="A4043" s="32" t="s">
        <v>697</v>
      </c>
      <c r="B4043" s="32" t="s">
        <v>760</v>
      </c>
      <c r="C4043" s="32" t="s">
        <v>32</v>
      </c>
      <c r="D4043" s="32" t="s">
        <v>148</v>
      </c>
      <c r="E4043" s="32" t="s">
        <v>149</v>
      </c>
      <c r="F4043" s="32" t="s">
        <v>417</v>
      </c>
      <c r="G4043" s="32"/>
      <c r="H4043" s="32" t="s">
        <v>815</v>
      </c>
      <c r="I4043" s="33">
        <v>5270000</v>
      </c>
      <c r="J4043" s="34">
        <v>44287</v>
      </c>
      <c r="K4043" s="35">
        <v>44586</v>
      </c>
      <c r="L4043" s="36">
        <v>44798</v>
      </c>
      <c r="M4043" s="36">
        <v>48201</v>
      </c>
      <c r="N4043" s="37">
        <v>36763</v>
      </c>
      <c r="O4043" s="37">
        <v>36581</v>
      </c>
      <c r="P4043" s="21">
        <v>0.19900000000000001</v>
      </c>
      <c r="Q4043" s="33">
        <v>0</v>
      </c>
      <c r="R4043" s="33">
        <v>0</v>
      </c>
      <c r="S4043" s="33">
        <v>5243650</v>
      </c>
      <c r="T4043" s="33">
        <v>5243650</v>
      </c>
      <c r="U4043" s="33">
        <v>5270000000</v>
      </c>
    </row>
    <row r="4044" spans="1:21" ht="18" customHeight="1" x14ac:dyDescent="0.15">
      <c r="A4044" s="32" t="s">
        <v>697</v>
      </c>
      <c r="B4044" s="32" t="s">
        <v>760</v>
      </c>
      <c r="C4044" s="32" t="s">
        <v>32</v>
      </c>
      <c r="D4044" s="32" t="s">
        <v>148</v>
      </c>
      <c r="E4044" s="32" t="s">
        <v>149</v>
      </c>
      <c r="F4044" s="32" t="s">
        <v>417</v>
      </c>
      <c r="G4044" s="32"/>
      <c r="H4044" s="32" t="s">
        <v>829</v>
      </c>
      <c r="I4044" s="33">
        <v>63000</v>
      </c>
      <c r="J4044" s="34">
        <v>44287</v>
      </c>
      <c r="K4044" s="35">
        <v>44586</v>
      </c>
      <c r="L4044" s="36">
        <v>44798</v>
      </c>
      <c r="M4044" s="36">
        <v>48201</v>
      </c>
      <c r="N4044" s="37">
        <v>36763</v>
      </c>
      <c r="O4044" s="37">
        <v>36581</v>
      </c>
      <c r="P4044" s="21">
        <v>0.19900000000000001</v>
      </c>
      <c r="Q4044" s="33">
        <v>0</v>
      </c>
      <c r="R4044" s="33">
        <v>0</v>
      </c>
      <c r="S4044" s="33">
        <v>62685</v>
      </c>
      <c r="T4044" s="33">
        <v>62685</v>
      </c>
      <c r="U4044" s="33">
        <v>63000000</v>
      </c>
    </row>
    <row r="4045" spans="1:21" ht="18" customHeight="1" x14ac:dyDescent="0.15">
      <c r="A4045" s="32" t="s">
        <v>697</v>
      </c>
      <c r="B4045" s="32" t="s">
        <v>760</v>
      </c>
      <c r="C4045" s="32" t="s">
        <v>32</v>
      </c>
      <c r="D4045" s="32" t="s">
        <v>148</v>
      </c>
      <c r="E4045" s="32" t="s">
        <v>149</v>
      </c>
      <c r="F4045" s="32" t="s">
        <v>419</v>
      </c>
      <c r="G4045" s="32"/>
      <c r="H4045" s="32" t="s">
        <v>813</v>
      </c>
      <c r="I4045" s="33">
        <v>2248000</v>
      </c>
      <c r="J4045" s="34">
        <v>44287</v>
      </c>
      <c r="K4045" s="35">
        <v>44614</v>
      </c>
      <c r="L4045" s="36">
        <v>44798</v>
      </c>
      <c r="M4045" s="36">
        <v>48201</v>
      </c>
      <c r="N4045" s="37">
        <v>36763</v>
      </c>
      <c r="O4045" s="37">
        <v>36581</v>
      </c>
      <c r="P4045" s="21">
        <v>0.26800000000000002</v>
      </c>
      <c r="Q4045" s="33">
        <v>0</v>
      </c>
      <c r="R4045" s="33">
        <v>0</v>
      </c>
      <c r="S4045" s="33">
        <v>3012320</v>
      </c>
      <c r="T4045" s="33">
        <v>3012320</v>
      </c>
      <c r="U4045" s="33">
        <v>2248000000</v>
      </c>
    </row>
    <row r="4046" spans="1:21" ht="18" customHeight="1" x14ac:dyDescent="0.15">
      <c r="A4046" s="32" t="s">
        <v>697</v>
      </c>
      <c r="B4046" s="32" t="s">
        <v>760</v>
      </c>
      <c r="C4046" s="32" t="s">
        <v>32</v>
      </c>
      <c r="D4046" s="32" t="s">
        <v>148</v>
      </c>
      <c r="E4046" s="32" t="s">
        <v>149</v>
      </c>
      <c r="F4046" s="32" t="s">
        <v>419</v>
      </c>
      <c r="G4046" s="32"/>
      <c r="H4046" s="32" t="s">
        <v>815</v>
      </c>
      <c r="I4046" s="33">
        <v>4746000</v>
      </c>
      <c r="J4046" s="34">
        <v>44287</v>
      </c>
      <c r="K4046" s="35">
        <v>44614</v>
      </c>
      <c r="L4046" s="36">
        <v>44798</v>
      </c>
      <c r="M4046" s="36">
        <v>48201</v>
      </c>
      <c r="N4046" s="37">
        <v>36763</v>
      </c>
      <c r="O4046" s="37">
        <v>36581</v>
      </c>
      <c r="P4046" s="21">
        <v>0.26800000000000002</v>
      </c>
      <c r="Q4046" s="33">
        <v>0</v>
      </c>
      <c r="R4046" s="33">
        <v>0</v>
      </c>
      <c r="S4046" s="33">
        <v>6359640</v>
      </c>
      <c r="T4046" s="33">
        <v>6359640</v>
      </c>
      <c r="U4046" s="33">
        <v>4746000000</v>
      </c>
    </row>
    <row r="4047" spans="1:21" ht="18" customHeight="1" x14ac:dyDescent="0.15">
      <c r="A4047" s="32" t="s">
        <v>697</v>
      </c>
      <c r="B4047" s="32" t="s">
        <v>760</v>
      </c>
      <c r="C4047" s="32" t="s">
        <v>32</v>
      </c>
      <c r="D4047" s="32" t="s">
        <v>148</v>
      </c>
      <c r="E4047" s="32" t="s">
        <v>149</v>
      </c>
      <c r="F4047" s="32" t="s">
        <v>419</v>
      </c>
      <c r="G4047" s="32"/>
      <c r="H4047" s="32" t="s">
        <v>831</v>
      </c>
      <c r="I4047" s="33">
        <v>844000</v>
      </c>
      <c r="J4047" s="34">
        <v>44287</v>
      </c>
      <c r="K4047" s="35">
        <v>44614</v>
      </c>
      <c r="L4047" s="36">
        <v>44798</v>
      </c>
      <c r="M4047" s="36">
        <v>48201</v>
      </c>
      <c r="N4047" s="37">
        <v>36763</v>
      </c>
      <c r="O4047" s="37">
        <v>36581</v>
      </c>
      <c r="P4047" s="21">
        <v>0.26800000000000002</v>
      </c>
      <c r="Q4047" s="33">
        <v>0</v>
      </c>
      <c r="R4047" s="33">
        <v>0</v>
      </c>
      <c r="S4047" s="33">
        <v>1130960</v>
      </c>
      <c r="T4047" s="33">
        <v>1130960</v>
      </c>
      <c r="U4047" s="33">
        <v>844000000</v>
      </c>
    </row>
    <row r="4048" spans="1:21" ht="18" customHeight="1" x14ac:dyDescent="0.15">
      <c r="A4048" s="32" t="s">
        <v>697</v>
      </c>
      <c r="B4048" s="32" t="s">
        <v>760</v>
      </c>
      <c r="C4048" s="32" t="s">
        <v>32</v>
      </c>
      <c r="D4048" s="32" t="s">
        <v>148</v>
      </c>
      <c r="E4048" s="32" t="s">
        <v>149</v>
      </c>
      <c r="F4048" s="32" t="s">
        <v>420</v>
      </c>
      <c r="G4048" s="32"/>
      <c r="H4048" s="32" t="s">
        <v>829</v>
      </c>
      <c r="I4048" s="33">
        <v>1479000</v>
      </c>
      <c r="J4048" s="34">
        <v>44287</v>
      </c>
      <c r="K4048" s="35">
        <v>44622</v>
      </c>
      <c r="L4048" s="36">
        <v>44798</v>
      </c>
      <c r="M4048" s="36">
        <v>46374</v>
      </c>
      <c r="N4048" s="37">
        <v>36763</v>
      </c>
      <c r="O4048" s="37">
        <v>36581</v>
      </c>
      <c r="P4048" s="21">
        <v>0.1</v>
      </c>
      <c r="Q4048" s="33">
        <v>0</v>
      </c>
      <c r="R4048" s="33">
        <v>0</v>
      </c>
      <c r="S4048" s="33">
        <v>739500</v>
      </c>
      <c r="T4048" s="33">
        <v>739500</v>
      </c>
      <c r="U4048" s="33">
        <v>1479000000</v>
      </c>
    </row>
    <row r="4049" spans="1:21" ht="18" customHeight="1" x14ac:dyDescent="0.15">
      <c r="A4049" s="32" t="s">
        <v>697</v>
      </c>
      <c r="B4049" s="32" t="s">
        <v>760</v>
      </c>
      <c r="C4049" s="32" t="s">
        <v>32</v>
      </c>
      <c r="D4049" s="32" t="s">
        <v>148</v>
      </c>
      <c r="E4049" s="32" t="s">
        <v>149</v>
      </c>
      <c r="F4049" s="32" t="s">
        <v>426</v>
      </c>
      <c r="G4049" s="32"/>
      <c r="H4049" s="32" t="s">
        <v>829</v>
      </c>
      <c r="I4049" s="33">
        <v>518000</v>
      </c>
      <c r="J4049" s="34">
        <v>44652</v>
      </c>
      <c r="K4049" s="35">
        <v>44747</v>
      </c>
      <c r="L4049" s="36">
        <v>44981</v>
      </c>
      <c r="M4049" s="36">
        <v>46556</v>
      </c>
      <c r="N4049" s="37">
        <v>36763</v>
      </c>
      <c r="O4049" s="37">
        <v>36581</v>
      </c>
      <c r="P4049" s="21">
        <v>0.11</v>
      </c>
      <c r="Q4049" s="33">
        <v>0</v>
      </c>
      <c r="R4049" s="33">
        <v>0</v>
      </c>
      <c r="S4049" s="33">
        <v>284900</v>
      </c>
      <c r="T4049" s="33">
        <v>284900</v>
      </c>
      <c r="U4049" s="33">
        <v>518000000</v>
      </c>
    </row>
    <row r="4050" spans="1:21" ht="18" customHeight="1" x14ac:dyDescent="0.15">
      <c r="A4050" s="32" t="s">
        <v>697</v>
      </c>
      <c r="B4050" s="32" t="s">
        <v>760</v>
      </c>
      <c r="C4050" s="32" t="s">
        <v>32</v>
      </c>
      <c r="D4050" s="32" t="s">
        <v>148</v>
      </c>
      <c r="E4050" s="32" t="s">
        <v>149</v>
      </c>
      <c r="F4050" s="32" t="s">
        <v>426</v>
      </c>
      <c r="G4050" s="32"/>
      <c r="H4050" s="32" t="s">
        <v>831</v>
      </c>
      <c r="I4050" s="33">
        <v>492000</v>
      </c>
      <c r="J4050" s="34">
        <v>44652</v>
      </c>
      <c r="K4050" s="35">
        <v>44747</v>
      </c>
      <c r="L4050" s="36">
        <v>44981</v>
      </c>
      <c r="M4050" s="36">
        <v>46556</v>
      </c>
      <c r="N4050" s="37">
        <v>36763</v>
      </c>
      <c r="O4050" s="37">
        <v>36581</v>
      </c>
      <c r="P4050" s="21">
        <v>0.11</v>
      </c>
      <c r="Q4050" s="33">
        <v>0</v>
      </c>
      <c r="R4050" s="33">
        <v>0</v>
      </c>
      <c r="S4050" s="33">
        <v>270600</v>
      </c>
      <c r="T4050" s="33">
        <v>270600</v>
      </c>
      <c r="U4050" s="33">
        <v>492000000</v>
      </c>
    </row>
    <row r="4051" spans="1:21" ht="18" customHeight="1" x14ac:dyDescent="0.15">
      <c r="A4051" s="32" t="s">
        <v>697</v>
      </c>
      <c r="B4051" s="32" t="s">
        <v>760</v>
      </c>
      <c r="C4051" s="32" t="s">
        <v>32</v>
      </c>
      <c r="D4051" s="32" t="s">
        <v>148</v>
      </c>
      <c r="E4051" s="32" t="s">
        <v>149</v>
      </c>
      <c r="F4051" s="32" t="s">
        <v>431</v>
      </c>
      <c r="G4051" s="32"/>
      <c r="H4051" s="32" t="s">
        <v>831</v>
      </c>
      <c r="I4051" s="33">
        <v>585000</v>
      </c>
      <c r="J4051" s="34">
        <v>44652</v>
      </c>
      <c r="K4051" s="35">
        <v>44859</v>
      </c>
      <c r="L4051" s="36">
        <v>44981</v>
      </c>
      <c r="M4051" s="36">
        <v>46647</v>
      </c>
      <c r="N4051" s="37">
        <v>36763</v>
      </c>
      <c r="O4051" s="37">
        <v>36581</v>
      </c>
      <c r="P4051" s="21">
        <v>0.17499999999999999</v>
      </c>
      <c r="Q4051" s="33">
        <v>0</v>
      </c>
      <c r="R4051" s="33">
        <v>0</v>
      </c>
      <c r="S4051" s="33">
        <v>511875</v>
      </c>
      <c r="T4051" s="33">
        <v>511875</v>
      </c>
      <c r="U4051" s="33">
        <v>585000000</v>
      </c>
    </row>
    <row r="4052" spans="1:21" ht="18" customHeight="1" x14ac:dyDescent="0.15">
      <c r="A4052" s="32" t="s">
        <v>697</v>
      </c>
      <c r="B4052" s="32" t="s">
        <v>760</v>
      </c>
      <c r="C4052" s="32" t="s">
        <v>32</v>
      </c>
      <c r="D4052" s="32" t="s">
        <v>148</v>
      </c>
      <c r="E4052" s="32" t="s">
        <v>149</v>
      </c>
      <c r="F4052" s="32" t="s">
        <v>440</v>
      </c>
      <c r="G4052" s="32"/>
      <c r="H4052" s="32" t="s">
        <v>815</v>
      </c>
      <c r="I4052" s="33">
        <v>798000</v>
      </c>
      <c r="J4052" s="34">
        <v>44652</v>
      </c>
      <c r="K4052" s="35">
        <v>44950</v>
      </c>
      <c r="L4052" s="36">
        <v>45163</v>
      </c>
      <c r="M4052" s="36">
        <v>48568</v>
      </c>
      <c r="N4052" s="37">
        <v>36763</v>
      </c>
      <c r="O4052" s="37">
        <v>36581</v>
      </c>
      <c r="P4052" s="21">
        <v>0.79400000000000004</v>
      </c>
      <c r="Q4052" s="33">
        <v>0</v>
      </c>
      <c r="R4052" s="33">
        <v>0</v>
      </c>
      <c r="S4052" s="33">
        <v>3719026</v>
      </c>
      <c r="T4052" s="33">
        <v>3168060</v>
      </c>
      <c r="U4052" s="33">
        <v>798000000</v>
      </c>
    </row>
    <row r="4053" spans="1:21" ht="18" customHeight="1" x14ac:dyDescent="0.15">
      <c r="A4053" s="32" t="s">
        <v>697</v>
      </c>
      <c r="B4053" s="32" t="s">
        <v>760</v>
      </c>
      <c r="C4053" s="32" t="s">
        <v>32</v>
      </c>
      <c r="D4053" s="32" t="s">
        <v>148</v>
      </c>
      <c r="E4053" s="32" t="s">
        <v>149</v>
      </c>
      <c r="F4053" s="32" t="s">
        <v>440</v>
      </c>
      <c r="G4053" s="32"/>
      <c r="H4053" s="32" t="s">
        <v>829</v>
      </c>
      <c r="I4053" s="33">
        <v>5243000</v>
      </c>
      <c r="J4053" s="34">
        <v>44652</v>
      </c>
      <c r="K4053" s="35">
        <v>44950</v>
      </c>
      <c r="L4053" s="36">
        <v>45163</v>
      </c>
      <c r="M4053" s="36">
        <v>48568</v>
      </c>
      <c r="N4053" s="37">
        <v>36763</v>
      </c>
      <c r="O4053" s="37">
        <v>36581</v>
      </c>
      <c r="P4053" s="21">
        <v>0.79400000000000004</v>
      </c>
      <c r="Q4053" s="33">
        <v>0</v>
      </c>
      <c r="R4053" s="33">
        <v>0</v>
      </c>
      <c r="S4053" s="33">
        <v>24434660</v>
      </c>
      <c r="T4053" s="33">
        <v>20814710</v>
      </c>
      <c r="U4053" s="33">
        <v>5243000000</v>
      </c>
    </row>
    <row r="4054" spans="1:21" ht="18" customHeight="1" x14ac:dyDescent="0.15">
      <c r="A4054" s="32" t="s">
        <v>697</v>
      </c>
      <c r="B4054" s="32" t="s">
        <v>760</v>
      </c>
      <c r="C4054" s="32" t="s">
        <v>32</v>
      </c>
      <c r="D4054" s="32" t="s">
        <v>148</v>
      </c>
      <c r="E4054" s="32" t="s">
        <v>149</v>
      </c>
      <c r="F4054" s="32" t="s">
        <v>441</v>
      </c>
      <c r="G4054" s="32"/>
      <c r="H4054" s="32" t="s">
        <v>813</v>
      </c>
      <c r="I4054" s="33">
        <v>550000</v>
      </c>
      <c r="J4054" s="34">
        <v>44652</v>
      </c>
      <c r="K4054" s="35">
        <v>44984</v>
      </c>
      <c r="L4054" s="36">
        <v>45163</v>
      </c>
      <c r="M4054" s="36">
        <v>48568</v>
      </c>
      <c r="N4054" s="37">
        <v>36763</v>
      </c>
      <c r="O4054" s="37">
        <v>36581</v>
      </c>
      <c r="P4054" s="21">
        <v>0.74</v>
      </c>
      <c r="Q4054" s="33">
        <v>0</v>
      </c>
      <c r="R4054" s="33">
        <v>0</v>
      </c>
      <c r="S4054" s="33">
        <v>2012513</v>
      </c>
      <c r="T4054" s="33">
        <v>2035000</v>
      </c>
      <c r="U4054" s="33">
        <v>550000000</v>
      </c>
    </row>
    <row r="4055" spans="1:21" ht="18" customHeight="1" x14ac:dyDescent="0.15">
      <c r="A4055" s="32" t="s">
        <v>697</v>
      </c>
      <c r="B4055" s="32" t="s">
        <v>760</v>
      </c>
      <c r="C4055" s="32" t="s">
        <v>32</v>
      </c>
      <c r="D4055" s="32" t="s">
        <v>148</v>
      </c>
      <c r="E4055" s="32" t="s">
        <v>149</v>
      </c>
      <c r="F4055" s="32" t="s">
        <v>441</v>
      </c>
      <c r="G4055" s="32"/>
      <c r="H4055" s="32" t="s">
        <v>815</v>
      </c>
      <c r="I4055" s="33">
        <v>3010000</v>
      </c>
      <c r="J4055" s="34">
        <v>44652</v>
      </c>
      <c r="K4055" s="35">
        <v>44984</v>
      </c>
      <c r="L4055" s="36">
        <v>45163</v>
      </c>
      <c r="M4055" s="36">
        <v>48568</v>
      </c>
      <c r="N4055" s="37">
        <v>36763</v>
      </c>
      <c r="O4055" s="37">
        <v>36581</v>
      </c>
      <c r="P4055" s="21">
        <v>0.74</v>
      </c>
      <c r="Q4055" s="33">
        <v>0</v>
      </c>
      <c r="R4055" s="33">
        <v>0</v>
      </c>
      <c r="S4055" s="33">
        <v>11013939</v>
      </c>
      <c r="T4055" s="33">
        <v>11137000</v>
      </c>
      <c r="U4055" s="33">
        <v>3010000000</v>
      </c>
    </row>
    <row r="4056" spans="1:21" ht="18" customHeight="1" x14ac:dyDescent="0.15">
      <c r="A4056" s="32" t="s">
        <v>697</v>
      </c>
      <c r="B4056" s="32" t="s">
        <v>760</v>
      </c>
      <c r="C4056" s="32" t="s">
        <v>32</v>
      </c>
      <c r="D4056" s="32" t="s">
        <v>148</v>
      </c>
      <c r="E4056" s="32" t="s">
        <v>149</v>
      </c>
      <c r="F4056" s="32" t="s">
        <v>441</v>
      </c>
      <c r="G4056" s="32"/>
      <c r="H4056" s="32" t="s">
        <v>831</v>
      </c>
      <c r="I4056" s="33">
        <v>3798000</v>
      </c>
      <c r="J4056" s="34">
        <v>44652</v>
      </c>
      <c r="K4056" s="35">
        <v>44984</v>
      </c>
      <c r="L4056" s="36">
        <v>45163</v>
      </c>
      <c r="M4056" s="36">
        <v>48568</v>
      </c>
      <c r="N4056" s="37">
        <v>36763</v>
      </c>
      <c r="O4056" s="37">
        <v>36581</v>
      </c>
      <c r="P4056" s="21">
        <v>0.74</v>
      </c>
      <c r="Q4056" s="33">
        <v>0</v>
      </c>
      <c r="R4056" s="33">
        <v>0</v>
      </c>
      <c r="S4056" s="33">
        <v>13897323</v>
      </c>
      <c r="T4056" s="33">
        <v>14052600</v>
      </c>
      <c r="U4056" s="33">
        <v>3798000000</v>
      </c>
    </row>
    <row r="4057" spans="1:21" ht="18" customHeight="1" x14ac:dyDescent="0.15">
      <c r="A4057" s="32" t="s">
        <v>697</v>
      </c>
      <c r="B4057" s="32" t="s">
        <v>760</v>
      </c>
      <c r="C4057" s="32" t="s">
        <v>32</v>
      </c>
      <c r="D4057" s="32" t="s">
        <v>148</v>
      </c>
      <c r="E4057" s="32" t="s">
        <v>149</v>
      </c>
      <c r="F4057" s="32" t="s">
        <v>442</v>
      </c>
      <c r="G4057" s="32"/>
      <c r="H4057" s="32" t="s">
        <v>829</v>
      </c>
      <c r="I4057" s="33">
        <v>832000</v>
      </c>
      <c r="J4057" s="34">
        <v>44652</v>
      </c>
      <c r="K4057" s="35">
        <v>44991</v>
      </c>
      <c r="L4057" s="36">
        <v>45163</v>
      </c>
      <c r="M4057" s="36">
        <v>46741</v>
      </c>
      <c r="N4057" s="37">
        <v>36763</v>
      </c>
      <c r="O4057" s="37">
        <v>36581</v>
      </c>
      <c r="P4057" s="21">
        <v>0.34899999999999998</v>
      </c>
      <c r="Q4057" s="33">
        <v>0</v>
      </c>
      <c r="R4057" s="33">
        <v>0</v>
      </c>
      <c r="S4057" s="33">
        <v>1379649</v>
      </c>
      <c r="T4057" s="33">
        <v>1451840</v>
      </c>
      <c r="U4057" s="33">
        <v>832000000</v>
      </c>
    </row>
    <row r="4058" spans="1:21" ht="18" customHeight="1" x14ac:dyDescent="0.15">
      <c r="A4058" s="32" t="s">
        <v>697</v>
      </c>
      <c r="B4058" s="32" t="s">
        <v>760</v>
      </c>
      <c r="C4058" s="32" t="s">
        <v>32</v>
      </c>
      <c r="D4058" s="32" t="s">
        <v>148</v>
      </c>
      <c r="E4058" s="32" t="s">
        <v>149</v>
      </c>
      <c r="F4058" s="32" t="s">
        <v>442</v>
      </c>
      <c r="G4058" s="32"/>
      <c r="H4058" s="32" t="s">
        <v>831</v>
      </c>
      <c r="I4058" s="33">
        <v>174000</v>
      </c>
      <c r="J4058" s="34">
        <v>44652</v>
      </c>
      <c r="K4058" s="35">
        <v>44991</v>
      </c>
      <c r="L4058" s="36">
        <v>45163</v>
      </c>
      <c r="M4058" s="36">
        <v>46741</v>
      </c>
      <c r="N4058" s="37">
        <v>36763</v>
      </c>
      <c r="O4058" s="37">
        <v>36581</v>
      </c>
      <c r="P4058" s="21">
        <v>0.34899999999999998</v>
      </c>
      <c r="Q4058" s="33">
        <v>0</v>
      </c>
      <c r="R4058" s="33">
        <v>0</v>
      </c>
      <c r="S4058" s="33">
        <v>288532</v>
      </c>
      <c r="T4058" s="33">
        <v>303630</v>
      </c>
      <c r="U4058" s="33">
        <v>174000000</v>
      </c>
    </row>
    <row r="4059" spans="1:21" ht="18" customHeight="1" x14ac:dyDescent="0.15">
      <c r="A4059" s="38" t="s">
        <v>697</v>
      </c>
      <c r="B4059" s="38" t="s">
        <v>760</v>
      </c>
      <c r="C4059" s="38" t="s">
        <v>32</v>
      </c>
      <c r="D4059" s="38" t="s">
        <v>148</v>
      </c>
      <c r="E4059" s="38" t="s">
        <v>149</v>
      </c>
      <c r="F4059" s="39"/>
      <c r="G4059" s="40"/>
      <c r="H4059" s="41" t="s">
        <v>71</v>
      </c>
      <c r="I4059" s="42">
        <f>SUM(I3977:I4058)</f>
        <v>117857000</v>
      </c>
      <c r="J4059" s="43"/>
      <c r="K4059" s="44"/>
      <c r="L4059" s="45"/>
      <c r="M4059" s="45"/>
      <c r="N4059" s="46"/>
      <c r="O4059" s="46"/>
      <c r="P4059" s="47"/>
      <c r="Q4059" s="42">
        <f>SUM(Q3977:Q4058)</f>
        <v>3300000000</v>
      </c>
      <c r="R4059" s="42">
        <f>SUM(R3977:R4058)</f>
        <v>4183000000</v>
      </c>
      <c r="S4059" s="42">
        <f>SUM(S3977:S4058)</f>
        <v>277727915</v>
      </c>
      <c r="T4059" s="42">
        <f>SUM(T3977:T4058)</f>
        <v>255867535</v>
      </c>
      <c r="U4059" s="42">
        <f>SUM(U3977:U4058)</f>
        <v>117857000000</v>
      </c>
    </row>
    <row r="4060" spans="1:21" ht="18" customHeight="1" x14ac:dyDescent="0.15">
      <c r="A4060" s="38" t="s">
        <v>697</v>
      </c>
      <c r="B4060" s="38" t="s">
        <v>760</v>
      </c>
      <c r="C4060" s="38" t="s">
        <v>32</v>
      </c>
      <c r="D4060" s="38" t="s">
        <v>148</v>
      </c>
      <c r="E4060" s="38"/>
      <c r="F4060" s="40"/>
      <c r="G4060" s="40"/>
      <c r="H4060" s="41" t="s">
        <v>71</v>
      </c>
      <c r="I4060" s="42">
        <f>I4059</f>
        <v>117857000</v>
      </c>
      <c r="J4060" s="43"/>
      <c r="K4060" s="44"/>
      <c r="L4060" s="45"/>
      <c r="M4060" s="45"/>
      <c r="N4060" s="46"/>
      <c r="O4060" s="46"/>
      <c r="P4060" s="47"/>
      <c r="Q4060" s="42">
        <f>Q4059</f>
        <v>3300000000</v>
      </c>
      <c r="R4060" s="42">
        <f>R4059</f>
        <v>4183000000</v>
      </c>
      <c r="S4060" s="42">
        <f>S4059</f>
        <v>277727915</v>
      </c>
      <c r="T4060" s="42">
        <f>T4059</f>
        <v>255867535</v>
      </c>
      <c r="U4060" s="42">
        <f>U4059</f>
        <v>117857000000</v>
      </c>
    </row>
    <row r="4061" spans="1:21" ht="18" customHeight="1" x14ac:dyDescent="0.15">
      <c r="A4061" s="38" t="s">
        <v>697</v>
      </c>
      <c r="B4061" s="38" t="s">
        <v>760</v>
      </c>
      <c r="C4061" s="38" t="s">
        <v>32</v>
      </c>
      <c r="D4061" s="39"/>
      <c r="E4061" s="40"/>
      <c r="F4061" s="40"/>
      <c r="G4061" s="40"/>
      <c r="H4061" s="41" t="s">
        <v>71</v>
      </c>
      <c r="I4061" s="42">
        <f>I3976+I4060</f>
        <v>383920000</v>
      </c>
      <c r="J4061" s="43"/>
      <c r="K4061" s="44"/>
      <c r="L4061" s="45"/>
      <c r="M4061" s="45"/>
      <c r="N4061" s="46"/>
      <c r="O4061" s="46"/>
      <c r="P4061" s="47"/>
      <c r="Q4061" s="42">
        <f>Q3976+Q4060</f>
        <v>8173770925</v>
      </c>
      <c r="R4061" s="42">
        <f>R3976+R4060</f>
        <v>8567694913</v>
      </c>
      <c r="S4061" s="42">
        <f>S3976+S4060</f>
        <v>1188225507</v>
      </c>
      <c r="T4061" s="42">
        <f>T3976+T4060</f>
        <v>1117375172</v>
      </c>
      <c r="U4061" s="42">
        <f>U3976+U4060</f>
        <v>250796097703</v>
      </c>
    </row>
    <row r="4062" spans="1:21" ht="18" customHeight="1" x14ac:dyDescent="0.15">
      <c r="A4062" s="38" t="s">
        <v>697</v>
      </c>
      <c r="B4062" s="38" t="s">
        <v>760</v>
      </c>
      <c r="C4062" s="39"/>
      <c r="D4062" s="40"/>
      <c r="E4062" s="40"/>
      <c r="F4062" s="40"/>
      <c r="G4062" s="40"/>
      <c r="H4062" s="41" t="s">
        <v>520</v>
      </c>
      <c r="I4062" s="42">
        <f>I4061</f>
        <v>383920000</v>
      </c>
      <c r="J4062" s="43"/>
      <c r="K4062" s="44"/>
      <c r="L4062" s="45"/>
      <c r="M4062" s="45"/>
      <c r="N4062" s="46"/>
      <c r="O4062" s="46"/>
      <c r="P4062" s="47"/>
      <c r="Q4062" s="42">
        <f>Q4061</f>
        <v>8173770925</v>
      </c>
      <c r="R4062" s="42">
        <f>R4061</f>
        <v>8567694913</v>
      </c>
      <c r="S4062" s="42">
        <f>S4061</f>
        <v>1188225507</v>
      </c>
      <c r="T4062" s="42">
        <f>T4061</f>
        <v>1117375172</v>
      </c>
      <c r="U4062" s="42">
        <f>U4061</f>
        <v>250796097703</v>
      </c>
    </row>
    <row r="4063" spans="1:21" ht="18" customHeight="1" x14ac:dyDescent="0.15">
      <c r="A4063" s="32" t="s">
        <v>697</v>
      </c>
      <c r="B4063" s="32" t="s">
        <v>832</v>
      </c>
      <c r="C4063" s="32" t="s">
        <v>32</v>
      </c>
      <c r="D4063" s="32" t="s">
        <v>33</v>
      </c>
      <c r="E4063" s="32" t="s">
        <v>34</v>
      </c>
      <c r="F4063" s="32" t="s">
        <v>833</v>
      </c>
      <c r="G4063" s="32"/>
      <c r="H4063" s="32" t="s">
        <v>834</v>
      </c>
      <c r="I4063" s="33">
        <v>18057000</v>
      </c>
      <c r="J4063" s="34">
        <v>34060</v>
      </c>
      <c r="K4063" s="35">
        <v>34444</v>
      </c>
      <c r="L4063" s="36">
        <v>34602</v>
      </c>
      <c r="M4063" s="36">
        <v>45376</v>
      </c>
      <c r="N4063" s="37">
        <v>36794</v>
      </c>
      <c r="O4063" s="37">
        <v>36610</v>
      </c>
      <c r="P4063" s="21">
        <v>4.3</v>
      </c>
      <c r="Q4063" s="33">
        <v>568203975</v>
      </c>
      <c r="R4063" s="33">
        <v>580420360</v>
      </c>
      <c r="S4063" s="33">
        <v>24695423</v>
      </c>
      <c r="T4063" s="33">
        <v>12479038</v>
      </c>
      <c r="U4063" s="33">
        <v>1148624335</v>
      </c>
    </row>
    <row r="4064" spans="1:21" ht="18" customHeight="1" x14ac:dyDescent="0.15">
      <c r="A4064" s="32" t="s">
        <v>697</v>
      </c>
      <c r="B4064" s="32" t="s">
        <v>832</v>
      </c>
      <c r="C4064" s="32" t="s">
        <v>32</v>
      </c>
      <c r="D4064" s="32" t="s">
        <v>33</v>
      </c>
      <c r="E4064" s="32" t="s">
        <v>34</v>
      </c>
      <c r="F4064" s="32" t="s">
        <v>41</v>
      </c>
      <c r="G4064" s="32"/>
      <c r="H4064" s="32" t="s">
        <v>835</v>
      </c>
      <c r="I4064" s="33">
        <v>1178000</v>
      </c>
      <c r="J4064" s="34">
        <v>34060</v>
      </c>
      <c r="K4064" s="35">
        <v>34444</v>
      </c>
      <c r="L4064" s="36">
        <v>34602</v>
      </c>
      <c r="M4064" s="36">
        <v>45376</v>
      </c>
      <c r="N4064" s="37">
        <v>36794</v>
      </c>
      <c r="O4064" s="37">
        <v>36610</v>
      </c>
      <c r="P4064" s="21">
        <v>4.3</v>
      </c>
      <c r="Q4064" s="33">
        <v>37068410</v>
      </c>
      <c r="R4064" s="33">
        <v>37865384</v>
      </c>
      <c r="S4064" s="33">
        <v>1611077</v>
      </c>
      <c r="T4064" s="33">
        <v>814106</v>
      </c>
      <c r="U4064" s="33">
        <v>74933794</v>
      </c>
    </row>
    <row r="4065" spans="1:21" ht="18" customHeight="1" x14ac:dyDescent="0.15">
      <c r="A4065" s="32" t="s">
        <v>697</v>
      </c>
      <c r="B4065" s="32" t="s">
        <v>832</v>
      </c>
      <c r="C4065" s="32" t="s">
        <v>32</v>
      </c>
      <c r="D4065" s="32" t="s">
        <v>33</v>
      </c>
      <c r="E4065" s="32" t="s">
        <v>34</v>
      </c>
      <c r="F4065" s="32" t="s">
        <v>836</v>
      </c>
      <c r="G4065" s="32"/>
      <c r="H4065" s="32" t="s">
        <v>834</v>
      </c>
      <c r="I4065" s="33">
        <v>1176000</v>
      </c>
      <c r="J4065" s="34">
        <v>34060</v>
      </c>
      <c r="K4065" s="35">
        <v>34688</v>
      </c>
      <c r="L4065" s="36">
        <v>34783</v>
      </c>
      <c r="M4065" s="36">
        <v>45560</v>
      </c>
      <c r="N4065" s="37">
        <v>36794</v>
      </c>
      <c r="O4065" s="37">
        <v>36610</v>
      </c>
      <c r="P4065" s="21">
        <v>4.75</v>
      </c>
      <c r="Q4065" s="33">
        <v>37684769</v>
      </c>
      <c r="R4065" s="33">
        <v>38579782</v>
      </c>
      <c r="S4065" s="33">
        <v>2749315</v>
      </c>
      <c r="T4065" s="33">
        <v>1854302</v>
      </c>
      <c r="U4065" s="33">
        <v>115760603</v>
      </c>
    </row>
    <row r="4066" spans="1:21" ht="18" customHeight="1" x14ac:dyDescent="0.15">
      <c r="A4066" s="32" t="s">
        <v>697</v>
      </c>
      <c r="B4066" s="32" t="s">
        <v>832</v>
      </c>
      <c r="C4066" s="32" t="s">
        <v>32</v>
      </c>
      <c r="D4066" s="32" t="s">
        <v>33</v>
      </c>
      <c r="E4066" s="32" t="s">
        <v>34</v>
      </c>
      <c r="F4066" s="32" t="s">
        <v>837</v>
      </c>
      <c r="G4066" s="32"/>
      <c r="H4066" s="32" t="s">
        <v>835</v>
      </c>
      <c r="I4066" s="33">
        <v>169000</v>
      </c>
      <c r="J4066" s="34">
        <v>34060</v>
      </c>
      <c r="K4066" s="35">
        <v>34758</v>
      </c>
      <c r="L4066" s="36">
        <v>34783</v>
      </c>
      <c r="M4066" s="36">
        <v>45560</v>
      </c>
      <c r="N4066" s="37">
        <v>36794</v>
      </c>
      <c r="O4066" s="37">
        <v>36610</v>
      </c>
      <c r="P4066" s="21">
        <v>4.6500000000000004</v>
      </c>
      <c r="Q4066" s="33">
        <v>5368779</v>
      </c>
      <c r="R4066" s="33">
        <v>5493603</v>
      </c>
      <c r="S4066" s="33">
        <v>383246</v>
      </c>
      <c r="T4066" s="33">
        <v>258422</v>
      </c>
      <c r="U4066" s="33">
        <v>16483711</v>
      </c>
    </row>
    <row r="4067" spans="1:21" ht="18" customHeight="1" x14ac:dyDescent="0.15">
      <c r="A4067" s="32" t="s">
        <v>697</v>
      </c>
      <c r="B4067" s="32" t="s">
        <v>832</v>
      </c>
      <c r="C4067" s="32" t="s">
        <v>32</v>
      </c>
      <c r="D4067" s="32" t="s">
        <v>33</v>
      </c>
      <c r="E4067" s="32" t="s">
        <v>34</v>
      </c>
      <c r="F4067" s="32" t="s">
        <v>838</v>
      </c>
      <c r="G4067" s="32"/>
      <c r="H4067" s="32" t="s">
        <v>834</v>
      </c>
      <c r="I4067" s="33">
        <v>20025000</v>
      </c>
      <c r="J4067" s="34">
        <v>34425</v>
      </c>
      <c r="K4067" s="35">
        <v>35003</v>
      </c>
      <c r="L4067" s="36">
        <v>35149</v>
      </c>
      <c r="M4067" s="36">
        <v>45925</v>
      </c>
      <c r="N4067" s="37">
        <v>36794</v>
      </c>
      <c r="O4067" s="37">
        <v>36610</v>
      </c>
      <c r="P4067" s="21">
        <v>3.15</v>
      </c>
      <c r="Q4067" s="33">
        <v>537953548</v>
      </c>
      <c r="R4067" s="33">
        <v>546426316</v>
      </c>
      <c r="S4067" s="33">
        <v>43719486</v>
      </c>
      <c r="T4067" s="33">
        <v>35246718</v>
      </c>
      <c r="U4067" s="33">
        <v>2775840425</v>
      </c>
    </row>
    <row r="4068" spans="1:21" ht="18" customHeight="1" x14ac:dyDescent="0.15">
      <c r="A4068" s="32" t="s">
        <v>697</v>
      </c>
      <c r="B4068" s="32" t="s">
        <v>832</v>
      </c>
      <c r="C4068" s="32" t="s">
        <v>32</v>
      </c>
      <c r="D4068" s="32" t="s">
        <v>33</v>
      </c>
      <c r="E4068" s="32" t="s">
        <v>34</v>
      </c>
      <c r="F4068" s="32" t="s">
        <v>47</v>
      </c>
      <c r="G4068" s="32"/>
      <c r="H4068" s="32" t="s">
        <v>835</v>
      </c>
      <c r="I4068" s="33">
        <v>585000</v>
      </c>
      <c r="J4068" s="34">
        <v>34425</v>
      </c>
      <c r="K4068" s="35">
        <v>35003</v>
      </c>
      <c r="L4068" s="36">
        <v>35149</v>
      </c>
      <c r="M4068" s="36">
        <v>45925</v>
      </c>
      <c r="N4068" s="37">
        <v>36794</v>
      </c>
      <c r="O4068" s="37">
        <v>36610</v>
      </c>
      <c r="P4068" s="21">
        <v>3.15</v>
      </c>
      <c r="Q4068" s="33">
        <v>15715496</v>
      </c>
      <c r="R4068" s="33">
        <v>15963016</v>
      </c>
      <c r="S4068" s="33">
        <v>1277199</v>
      </c>
      <c r="T4068" s="33">
        <v>1029679</v>
      </c>
      <c r="U4068" s="33">
        <v>81091967</v>
      </c>
    </row>
    <row r="4069" spans="1:21" ht="18" customHeight="1" x14ac:dyDescent="0.15">
      <c r="A4069" s="32" t="s">
        <v>697</v>
      </c>
      <c r="B4069" s="32" t="s">
        <v>832</v>
      </c>
      <c r="C4069" s="32" t="s">
        <v>32</v>
      </c>
      <c r="D4069" s="32" t="s">
        <v>33</v>
      </c>
      <c r="E4069" s="32" t="s">
        <v>34</v>
      </c>
      <c r="F4069" s="32" t="s">
        <v>839</v>
      </c>
      <c r="G4069" s="32"/>
      <c r="H4069" s="32" t="s">
        <v>834</v>
      </c>
      <c r="I4069" s="33">
        <v>63791000</v>
      </c>
      <c r="J4069" s="34">
        <v>34790</v>
      </c>
      <c r="K4069" s="35">
        <v>35514</v>
      </c>
      <c r="L4069" s="36">
        <v>35674</v>
      </c>
      <c r="M4069" s="36">
        <v>46447</v>
      </c>
      <c r="N4069" s="37">
        <v>36770</v>
      </c>
      <c r="O4069" s="37">
        <v>36586</v>
      </c>
      <c r="P4069" s="21">
        <v>2.8</v>
      </c>
      <c r="Q4069" s="33">
        <v>1594952589</v>
      </c>
      <c r="R4069" s="33">
        <v>1617281925</v>
      </c>
      <c r="S4069" s="33">
        <v>187637214</v>
      </c>
      <c r="T4069" s="33">
        <v>165307878</v>
      </c>
      <c r="U4069" s="33">
        <v>13402658138</v>
      </c>
    </row>
    <row r="4070" spans="1:21" ht="18" customHeight="1" x14ac:dyDescent="0.15">
      <c r="A4070" s="32" t="s">
        <v>697</v>
      </c>
      <c r="B4070" s="32" t="s">
        <v>832</v>
      </c>
      <c r="C4070" s="32" t="s">
        <v>32</v>
      </c>
      <c r="D4070" s="32" t="s">
        <v>33</v>
      </c>
      <c r="E4070" s="32" t="s">
        <v>34</v>
      </c>
      <c r="F4070" s="32" t="s">
        <v>49</v>
      </c>
      <c r="G4070" s="32"/>
      <c r="H4070" s="32" t="s">
        <v>835</v>
      </c>
      <c r="I4070" s="33">
        <v>1113000</v>
      </c>
      <c r="J4070" s="34">
        <v>34790</v>
      </c>
      <c r="K4070" s="35">
        <v>35514</v>
      </c>
      <c r="L4070" s="36">
        <v>35674</v>
      </c>
      <c r="M4070" s="36">
        <v>46447</v>
      </c>
      <c r="N4070" s="37">
        <v>36770</v>
      </c>
      <c r="O4070" s="37">
        <v>36586</v>
      </c>
      <c r="P4070" s="21">
        <v>2.8</v>
      </c>
      <c r="Q4070" s="33">
        <v>27828098</v>
      </c>
      <c r="R4070" s="33">
        <v>28217692</v>
      </c>
      <c r="S4070" s="33">
        <v>3273820</v>
      </c>
      <c r="T4070" s="33">
        <v>2884226</v>
      </c>
      <c r="U4070" s="33">
        <v>233844250</v>
      </c>
    </row>
    <row r="4071" spans="1:21" ht="18" customHeight="1" x14ac:dyDescent="0.15">
      <c r="A4071" s="32" t="s">
        <v>697</v>
      </c>
      <c r="B4071" s="32" t="s">
        <v>832</v>
      </c>
      <c r="C4071" s="32" t="s">
        <v>32</v>
      </c>
      <c r="D4071" s="32" t="s">
        <v>33</v>
      </c>
      <c r="E4071" s="32" t="s">
        <v>34</v>
      </c>
      <c r="F4071" s="32" t="s">
        <v>840</v>
      </c>
      <c r="G4071" s="32"/>
      <c r="H4071" s="32" t="s">
        <v>834</v>
      </c>
      <c r="I4071" s="33">
        <v>10783000</v>
      </c>
      <c r="J4071" s="34">
        <v>35156</v>
      </c>
      <c r="K4071" s="35">
        <v>35825</v>
      </c>
      <c r="L4071" s="36">
        <v>35879</v>
      </c>
      <c r="M4071" s="36">
        <v>46655</v>
      </c>
      <c r="N4071" s="37">
        <v>36794</v>
      </c>
      <c r="O4071" s="37">
        <v>36610</v>
      </c>
      <c r="P4071" s="21">
        <v>2.1</v>
      </c>
      <c r="Q4071" s="33">
        <v>253335621</v>
      </c>
      <c r="R4071" s="33">
        <v>255995645</v>
      </c>
      <c r="S4071" s="33">
        <v>24970732</v>
      </c>
      <c r="T4071" s="33">
        <v>22310708</v>
      </c>
      <c r="U4071" s="33">
        <v>2378164941</v>
      </c>
    </row>
    <row r="4072" spans="1:21" ht="18" customHeight="1" x14ac:dyDescent="0.15">
      <c r="A4072" s="32" t="s">
        <v>697</v>
      </c>
      <c r="B4072" s="32" t="s">
        <v>832</v>
      </c>
      <c r="C4072" s="32" t="s">
        <v>32</v>
      </c>
      <c r="D4072" s="32" t="s">
        <v>33</v>
      </c>
      <c r="E4072" s="32" t="s">
        <v>34</v>
      </c>
      <c r="F4072" s="32" t="s">
        <v>51</v>
      </c>
      <c r="G4072" s="32"/>
      <c r="H4072" s="32" t="s">
        <v>835</v>
      </c>
      <c r="I4072" s="33">
        <v>487000</v>
      </c>
      <c r="J4072" s="34">
        <v>35156</v>
      </c>
      <c r="K4072" s="35">
        <v>35879</v>
      </c>
      <c r="L4072" s="36">
        <v>36039</v>
      </c>
      <c r="M4072" s="36">
        <v>46813</v>
      </c>
      <c r="N4072" s="37">
        <v>36770</v>
      </c>
      <c r="O4072" s="37">
        <v>36586</v>
      </c>
      <c r="P4072" s="21">
        <v>2.1</v>
      </c>
      <c r="Q4072" s="33">
        <v>11322682</v>
      </c>
      <c r="R4072" s="33">
        <v>11441570</v>
      </c>
      <c r="S4072" s="33">
        <v>1246658</v>
      </c>
      <c r="T4072" s="33">
        <v>1127770</v>
      </c>
      <c r="U4072" s="33">
        <v>118729370</v>
      </c>
    </row>
    <row r="4073" spans="1:21" ht="18" customHeight="1" x14ac:dyDescent="0.15">
      <c r="A4073" s="32" t="s">
        <v>697</v>
      </c>
      <c r="B4073" s="32" t="s">
        <v>832</v>
      </c>
      <c r="C4073" s="32" t="s">
        <v>32</v>
      </c>
      <c r="D4073" s="32" t="s">
        <v>33</v>
      </c>
      <c r="E4073" s="32" t="s">
        <v>34</v>
      </c>
      <c r="F4073" s="32" t="s">
        <v>841</v>
      </c>
      <c r="G4073" s="32"/>
      <c r="H4073" s="32" t="s">
        <v>834</v>
      </c>
      <c r="I4073" s="33">
        <v>9719000</v>
      </c>
      <c r="J4073" s="34">
        <v>35521</v>
      </c>
      <c r="K4073" s="35">
        <v>36238</v>
      </c>
      <c r="L4073" s="36">
        <v>36404</v>
      </c>
      <c r="M4073" s="36">
        <v>47178</v>
      </c>
      <c r="N4073" s="37">
        <v>36770</v>
      </c>
      <c r="O4073" s="37">
        <v>36586</v>
      </c>
      <c r="P4073" s="21">
        <v>2.1</v>
      </c>
      <c r="Q4073" s="33">
        <v>221293819</v>
      </c>
      <c r="R4073" s="33">
        <v>223617404</v>
      </c>
      <c r="S4073" s="33">
        <v>29550978</v>
      </c>
      <c r="T4073" s="33">
        <v>27227393</v>
      </c>
      <c r="U4073" s="33">
        <v>2814378887</v>
      </c>
    </row>
    <row r="4074" spans="1:21" ht="18" customHeight="1" x14ac:dyDescent="0.15">
      <c r="A4074" s="32" t="s">
        <v>697</v>
      </c>
      <c r="B4074" s="32" t="s">
        <v>832</v>
      </c>
      <c r="C4074" s="32" t="s">
        <v>32</v>
      </c>
      <c r="D4074" s="32" t="s">
        <v>33</v>
      </c>
      <c r="E4074" s="32" t="s">
        <v>34</v>
      </c>
      <c r="F4074" s="32" t="s">
        <v>842</v>
      </c>
      <c r="G4074" s="32"/>
      <c r="H4074" s="32" t="s">
        <v>835</v>
      </c>
      <c r="I4074" s="33">
        <v>635000</v>
      </c>
      <c r="J4074" s="34">
        <v>35521</v>
      </c>
      <c r="K4074" s="35">
        <v>36238</v>
      </c>
      <c r="L4074" s="36">
        <v>36404</v>
      </c>
      <c r="M4074" s="36">
        <v>47178</v>
      </c>
      <c r="N4074" s="37">
        <v>36770</v>
      </c>
      <c r="O4074" s="37">
        <v>36586</v>
      </c>
      <c r="P4074" s="21">
        <v>2.1</v>
      </c>
      <c r="Q4074" s="33">
        <v>14458440</v>
      </c>
      <c r="R4074" s="33">
        <v>14610253</v>
      </c>
      <c r="S4074" s="33">
        <v>1930741</v>
      </c>
      <c r="T4074" s="33">
        <v>1778928</v>
      </c>
      <c r="U4074" s="33">
        <v>183880090</v>
      </c>
    </row>
    <row r="4075" spans="1:21" ht="18" customHeight="1" x14ac:dyDescent="0.15">
      <c r="A4075" s="32" t="s">
        <v>697</v>
      </c>
      <c r="B4075" s="32" t="s">
        <v>832</v>
      </c>
      <c r="C4075" s="32" t="s">
        <v>32</v>
      </c>
      <c r="D4075" s="32" t="s">
        <v>33</v>
      </c>
      <c r="E4075" s="32" t="s">
        <v>34</v>
      </c>
      <c r="F4075" s="32" t="s">
        <v>843</v>
      </c>
      <c r="G4075" s="32"/>
      <c r="H4075" s="32" t="s">
        <v>834</v>
      </c>
      <c r="I4075" s="33">
        <v>11911000</v>
      </c>
      <c r="J4075" s="34">
        <v>35886</v>
      </c>
      <c r="K4075" s="35">
        <v>36609</v>
      </c>
      <c r="L4075" s="36">
        <v>36770</v>
      </c>
      <c r="M4075" s="36">
        <v>47543</v>
      </c>
      <c r="N4075" s="37">
        <v>36770</v>
      </c>
      <c r="O4075" s="37">
        <v>36586</v>
      </c>
      <c r="P4075" s="21">
        <v>2</v>
      </c>
      <c r="Q4075" s="33">
        <v>264366207</v>
      </c>
      <c r="R4075" s="33">
        <v>267009869</v>
      </c>
      <c r="S4075" s="33">
        <v>39515931</v>
      </c>
      <c r="T4075" s="33">
        <v>36872269</v>
      </c>
      <c r="U4075" s="33">
        <v>3951593082</v>
      </c>
    </row>
    <row r="4076" spans="1:21" ht="18" customHeight="1" x14ac:dyDescent="0.15">
      <c r="A4076" s="32" t="s">
        <v>697</v>
      </c>
      <c r="B4076" s="32" t="s">
        <v>832</v>
      </c>
      <c r="C4076" s="32" t="s">
        <v>32</v>
      </c>
      <c r="D4076" s="32" t="s">
        <v>33</v>
      </c>
      <c r="E4076" s="32" t="s">
        <v>34</v>
      </c>
      <c r="F4076" s="32" t="s">
        <v>844</v>
      </c>
      <c r="G4076" s="32"/>
      <c r="H4076" s="32" t="s">
        <v>835</v>
      </c>
      <c r="I4076" s="33">
        <v>1264000</v>
      </c>
      <c r="J4076" s="34">
        <v>35886</v>
      </c>
      <c r="K4076" s="35">
        <v>36609</v>
      </c>
      <c r="L4076" s="36">
        <v>36770</v>
      </c>
      <c r="M4076" s="36">
        <v>47543</v>
      </c>
      <c r="N4076" s="37">
        <v>36770</v>
      </c>
      <c r="O4076" s="37">
        <v>36586</v>
      </c>
      <c r="P4076" s="21">
        <v>2</v>
      </c>
      <c r="Q4076" s="33">
        <v>28054646</v>
      </c>
      <c r="R4076" s="33">
        <v>28335192</v>
      </c>
      <c r="S4076" s="33">
        <v>4193446</v>
      </c>
      <c r="T4076" s="33">
        <v>3912900</v>
      </c>
      <c r="U4076" s="33">
        <v>419344610</v>
      </c>
    </row>
    <row r="4077" spans="1:21" ht="18" customHeight="1" x14ac:dyDescent="0.15">
      <c r="A4077" s="32" t="s">
        <v>697</v>
      </c>
      <c r="B4077" s="32" t="s">
        <v>832</v>
      </c>
      <c r="C4077" s="32" t="s">
        <v>32</v>
      </c>
      <c r="D4077" s="32" t="s">
        <v>33</v>
      </c>
      <c r="E4077" s="32" t="s">
        <v>34</v>
      </c>
      <c r="F4077" s="32" t="s">
        <v>845</v>
      </c>
      <c r="G4077" s="32"/>
      <c r="H4077" s="32" t="s">
        <v>835</v>
      </c>
      <c r="I4077" s="33">
        <v>231000</v>
      </c>
      <c r="J4077" s="34">
        <v>36251</v>
      </c>
      <c r="K4077" s="35">
        <v>36976</v>
      </c>
      <c r="L4077" s="36">
        <v>37135</v>
      </c>
      <c r="M4077" s="36">
        <v>47908</v>
      </c>
      <c r="N4077" s="37">
        <v>36770</v>
      </c>
      <c r="O4077" s="37">
        <v>36586</v>
      </c>
      <c r="P4077" s="21">
        <v>1.6</v>
      </c>
      <c r="Q4077" s="33">
        <v>4950507</v>
      </c>
      <c r="R4077" s="33">
        <v>4990111</v>
      </c>
      <c r="S4077" s="33">
        <v>673142</v>
      </c>
      <c r="T4077" s="33">
        <v>633538</v>
      </c>
      <c r="U4077" s="33">
        <v>84142725</v>
      </c>
    </row>
    <row r="4078" spans="1:21" ht="18" customHeight="1" x14ac:dyDescent="0.15">
      <c r="A4078" s="32" t="s">
        <v>697</v>
      </c>
      <c r="B4078" s="32" t="s">
        <v>832</v>
      </c>
      <c r="C4078" s="32" t="s">
        <v>32</v>
      </c>
      <c r="D4078" s="32" t="s">
        <v>33</v>
      </c>
      <c r="E4078" s="32" t="s">
        <v>34</v>
      </c>
      <c r="F4078" s="32" t="s">
        <v>846</v>
      </c>
      <c r="G4078" s="32"/>
      <c r="H4078" s="32" t="s">
        <v>834</v>
      </c>
      <c r="I4078" s="33">
        <v>7113000</v>
      </c>
      <c r="J4078" s="34">
        <v>36251</v>
      </c>
      <c r="K4078" s="35">
        <v>36976</v>
      </c>
      <c r="L4078" s="36">
        <v>37135</v>
      </c>
      <c r="M4078" s="36">
        <v>47908</v>
      </c>
      <c r="N4078" s="37">
        <v>36770</v>
      </c>
      <c r="O4078" s="37">
        <v>36586</v>
      </c>
      <c r="P4078" s="21">
        <v>1.6</v>
      </c>
      <c r="Q4078" s="33">
        <v>152437036</v>
      </c>
      <c r="R4078" s="33">
        <v>153656532</v>
      </c>
      <c r="S4078" s="33">
        <v>20727522</v>
      </c>
      <c r="T4078" s="33">
        <v>19508026</v>
      </c>
      <c r="U4078" s="33">
        <v>2590940286</v>
      </c>
    </row>
    <row r="4079" spans="1:21" ht="18" customHeight="1" x14ac:dyDescent="0.15">
      <c r="A4079" s="32" t="s">
        <v>697</v>
      </c>
      <c r="B4079" s="32" t="s">
        <v>832</v>
      </c>
      <c r="C4079" s="32" t="s">
        <v>32</v>
      </c>
      <c r="D4079" s="32" t="s">
        <v>33</v>
      </c>
      <c r="E4079" s="32" t="s">
        <v>34</v>
      </c>
      <c r="F4079" s="32" t="s">
        <v>847</v>
      </c>
      <c r="G4079" s="32"/>
      <c r="H4079" s="32" t="s">
        <v>834</v>
      </c>
      <c r="I4079" s="33">
        <v>3578000</v>
      </c>
      <c r="J4079" s="34">
        <v>36617</v>
      </c>
      <c r="K4079" s="35">
        <v>37340</v>
      </c>
      <c r="L4079" s="36">
        <v>37500</v>
      </c>
      <c r="M4079" s="36">
        <v>48274</v>
      </c>
      <c r="N4079" s="37">
        <v>36770</v>
      </c>
      <c r="O4079" s="37">
        <v>36586</v>
      </c>
      <c r="P4079" s="21">
        <v>2.2000000000000002</v>
      </c>
      <c r="Q4079" s="33">
        <v>76719417</v>
      </c>
      <c r="R4079" s="33">
        <v>77563330</v>
      </c>
      <c r="S4079" s="33">
        <v>16697621</v>
      </c>
      <c r="T4079" s="33">
        <v>15853708</v>
      </c>
      <c r="U4079" s="33">
        <v>1517965573</v>
      </c>
    </row>
    <row r="4080" spans="1:21" ht="18" customHeight="1" x14ac:dyDescent="0.15">
      <c r="A4080" s="32" t="s">
        <v>697</v>
      </c>
      <c r="B4080" s="32" t="s">
        <v>832</v>
      </c>
      <c r="C4080" s="32" t="s">
        <v>32</v>
      </c>
      <c r="D4080" s="32" t="s">
        <v>33</v>
      </c>
      <c r="E4080" s="32" t="s">
        <v>34</v>
      </c>
      <c r="F4080" s="32" t="s">
        <v>848</v>
      </c>
      <c r="G4080" s="32"/>
      <c r="H4080" s="32" t="s">
        <v>835</v>
      </c>
      <c r="I4080" s="33">
        <v>1473000</v>
      </c>
      <c r="J4080" s="34">
        <v>36617</v>
      </c>
      <c r="K4080" s="35">
        <v>37340</v>
      </c>
      <c r="L4080" s="36">
        <v>37500</v>
      </c>
      <c r="M4080" s="36">
        <v>48274</v>
      </c>
      <c r="N4080" s="37">
        <v>36770</v>
      </c>
      <c r="O4080" s="37">
        <v>36586</v>
      </c>
      <c r="P4080" s="21">
        <v>2.2000000000000002</v>
      </c>
      <c r="Q4080" s="33">
        <v>31584042</v>
      </c>
      <c r="R4080" s="33">
        <v>31931466</v>
      </c>
      <c r="S4080" s="33">
        <v>6874118</v>
      </c>
      <c r="T4080" s="33">
        <v>6526694</v>
      </c>
      <c r="U4080" s="33">
        <v>624919868</v>
      </c>
    </row>
    <row r="4081" spans="1:21" ht="18" customHeight="1" x14ac:dyDescent="0.15">
      <c r="A4081" s="32" t="s">
        <v>697</v>
      </c>
      <c r="B4081" s="32" t="s">
        <v>832</v>
      </c>
      <c r="C4081" s="32" t="s">
        <v>32</v>
      </c>
      <c r="D4081" s="32" t="s">
        <v>33</v>
      </c>
      <c r="E4081" s="32" t="s">
        <v>34</v>
      </c>
      <c r="F4081" s="32" t="s">
        <v>849</v>
      </c>
      <c r="G4081" s="32"/>
      <c r="H4081" s="32" t="s">
        <v>835</v>
      </c>
      <c r="I4081" s="33">
        <v>2185000</v>
      </c>
      <c r="J4081" s="34">
        <v>36982</v>
      </c>
      <c r="K4081" s="35">
        <v>37705</v>
      </c>
      <c r="L4081" s="36">
        <v>37865</v>
      </c>
      <c r="M4081" s="36">
        <v>48639</v>
      </c>
      <c r="N4081" s="37">
        <v>36770</v>
      </c>
      <c r="O4081" s="37">
        <v>36586</v>
      </c>
      <c r="P4081" s="21">
        <v>1.2</v>
      </c>
      <c r="Q4081" s="33">
        <v>44993865</v>
      </c>
      <c r="R4081" s="33">
        <v>45263828</v>
      </c>
      <c r="S4081" s="33">
        <v>5718389</v>
      </c>
      <c r="T4081" s="33">
        <v>5448426</v>
      </c>
      <c r="U4081" s="33">
        <v>953064853</v>
      </c>
    </row>
    <row r="4082" spans="1:21" ht="18" customHeight="1" x14ac:dyDescent="0.15">
      <c r="A4082" s="32" t="s">
        <v>697</v>
      </c>
      <c r="B4082" s="32" t="s">
        <v>832</v>
      </c>
      <c r="C4082" s="32" t="s">
        <v>32</v>
      </c>
      <c r="D4082" s="32" t="s">
        <v>33</v>
      </c>
      <c r="E4082" s="32" t="s">
        <v>34</v>
      </c>
      <c r="F4082" s="32" t="s">
        <v>850</v>
      </c>
      <c r="G4082" s="32"/>
      <c r="H4082" s="32" t="s">
        <v>834</v>
      </c>
      <c r="I4082" s="33">
        <v>4413000</v>
      </c>
      <c r="J4082" s="34">
        <v>36982</v>
      </c>
      <c r="K4082" s="35">
        <v>37705</v>
      </c>
      <c r="L4082" s="36">
        <v>37865</v>
      </c>
      <c r="M4082" s="36">
        <v>48639</v>
      </c>
      <c r="N4082" s="37">
        <v>36770</v>
      </c>
      <c r="O4082" s="37">
        <v>36586</v>
      </c>
      <c r="P4082" s="21">
        <v>1.2</v>
      </c>
      <c r="Q4082" s="33">
        <v>90873192</v>
      </c>
      <c r="R4082" s="33">
        <v>91418431</v>
      </c>
      <c r="S4082" s="33">
        <v>11549314</v>
      </c>
      <c r="T4082" s="33">
        <v>11004075</v>
      </c>
      <c r="U4082" s="33">
        <v>1924885670</v>
      </c>
    </row>
    <row r="4083" spans="1:21" ht="18" customHeight="1" x14ac:dyDescent="0.15">
      <c r="A4083" s="32" t="s">
        <v>697</v>
      </c>
      <c r="B4083" s="32" t="s">
        <v>832</v>
      </c>
      <c r="C4083" s="32" t="s">
        <v>32</v>
      </c>
      <c r="D4083" s="32" t="s">
        <v>33</v>
      </c>
      <c r="E4083" s="32" t="s">
        <v>34</v>
      </c>
      <c r="F4083" s="32" t="s">
        <v>851</v>
      </c>
      <c r="G4083" s="32"/>
      <c r="H4083" s="32" t="s">
        <v>834</v>
      </c>
      <c r="I4083" s="33">
        <v>11489000</v>
      </c>
      <c r="J4083" s="34">
        <v>37347</v>
      </c>
      <c r="K4083" s="35">
        <v>38071</v>
      </c>
      <c r="L4083" s="36">
        <v>38231</v>
      </c>
      <c r="M4083" s="36">
        <v>49004</v>
      </c>
      <c r="N4083" s="37">
        <v>36770</v>
      </c>
      <c r="O4083" s="37">
        <v>36586</v>
      </c>
      <c r="P4083" s="21">
        <v>2</v>
      </c>
      <c r="Q4083" s="33">
        <v>235488094</v>
      </c>
      <c r="R4083" s="33">
        <v>237842975</v>
      </c>
      <c r="S4083" s="33">
        <v>57627672</v>
      </c>
      <c r="T4083" s="33">
        <v>55272791</v>
      </c>
      <c r="U4083" s="33">
        <v>5762767143</v>
      </c>
    </row>
    <row r="4084" spans="1:21" ht="18" customHeight="1" x14ac:dyDescent="0.15">
      <c r="A4084" s="32" t="s">
        <v>697</v>
      </c>
      <c r="B4084" s="32" t="s">
        <v>832</v>
      </c>
      <c r="C4084" s="32" t="s">
        <v>32</v>
      </c>
      <c r="D4084" s="32" t="s">
        <v>33</v>
      </c>
      <c r="E4084" s="32" t="s">
        <v>34</v>
      </c>
      <c r="F4084" s="32" t="s">
        <v>852</v>
      </c>
      <c r="G4084" s="32"/>
      <c r="H4084" s="32" t="s">
        <v>835</v>
      </c>
      <c r="I4084" s="33">
        <v>916000</v>
      </c>
      <c r="J4084" s="34">
        <v>37347</v>
      </c>
      <c r="K4084" s="35">
        <v>38071</v>
      </c>
      <c r="L4084" s="36">
        <v>38231</v>
      </c>
      <c r="M4084" s="36">
        <v>49004</v>
      </c>
      <c r="N4084" s="37">
        <v>36770</v>
      </c>
      <c r="O4084" s="37">
        <v>36586</v>
      </c>
      <c r="P4084" s="21">
        <v>2</v>
      </c>
      <c r="Q4084" s="33">
        <v>18775097</v>
      </c>
      <c r="R4084" s="33">
        <v>18962848</v>
      </c>
      <c r="S4084" s="33">
        <v>4594565</v>
      </c>
      <c r="T4084" s="33">
        <v>4406814</v>
      </c>
      <c r="U4084" s="33">
        <v>459456410</v>
      </c>
    </row>
    <row r="4085" spans="1:21" ht="18" customHeight="1" x14ac:dyDescent="0.15">
      <c r="A4085" s="32" t="s">
        <v>697</v>
      </c>
      <c r="B4085" s="32" t="s">
        <v>832</v>
      </c>
      <c r="C4085" s="32" t="s">
        <v>32</v>
      </c>
      <c r="D4085" s="32" t="s">
        <v>33</v>
      </c>
      <c r="E4085" s="32" t="s">
        <v>34</v>
      </c>
      <c r="F4085" s="32" t="s">
        <v>853</v>
      </c>
      <c r="G4085" s="32"/>
      <c r="H4085" s="32" t="s">
        <v>834</v>
      </c>
      <c r="I4085" s="33">
        <v>9285000</v>
      </c>
      <c r="J4085" s="34">
        <v>37712</v>
      </c>
      <c r="K4085" s="35">
        <v>38436</v>
      </c>
      <c r="L4085" s="36">
        <v>38596</v>
      </c>
      <c r="M4085" s="36">
        <v>49369</v>
      </c>
      <c r="N4085" s="37">
        <v>36770</v>
      </c>
      <c r="O4085" s="37">
        <v>36586</v>
      </c>
      <c r="P4085" s="21">
        <v>2.1</v>
      </c>
      <c r="Q4085" s="33">
        <v>186506424</v>
      </c>
      <c r="R4085" s="33">
        <v>188464741</v>
      </c>
      <c r="S4085" s="33">
        <v>53136949</v>
      </c>
      <c r="T4085" s="33">
        <v>51178632</v>
      </c>
      <c r="U4085" s="33">
        <v>5060661808</v>
      </c>
    </row>
    <row r="4086" spans="1:21" ht="18" customHeight="1" x14ac:dyDescent="0.15">
      <c r="A4086" s="32" t="s">
        <v>697</v>
      </c>
      <c r="B4086" s="32" t="s">
        <v>832</v>
      </c>
      <c r="C4086" s="32" t="s">
        <v>32</v>
      </c>
      <c r="D4086" s="32" t="s">
        <v>33</v>
      </c>
      <c r="E4086" s="32" t="s">
        <v>34</v>
      </c>
      <c r="F4086" s="32" t="s">
        <v>854</v>
      </c>
      <c r="G4086" s="32"/>
      <c r="H4086" s="32" t="s">
        <v>835</v>
      </c>
      <c r="I4086" s="33">
        <v>1246000</v>
      </c>
      <c r="J4086" s="34">
        <v>37712</v>
      </c>
      <c r="K4086" s="35">
        <v>38436</v>
      </c>
      <c r="L4086" s="36">
        <v>38596</v>
      </c>
      <c r="M4086" s="36">
        <v>49369</v>
      </c>
      <c r="N4086" s="37">
        <v>36770</v>
      </c>
      <c r="O4086" s="37">
        <v>36586</v>
      </c>
      <c r="P4086" s="21">
        <v>2.1</v>
      </c>
      <c r="Q4086" s="33">
        <v>25028218</v>
      </c>
      <c r="R4086" s="33">
        <v>25291014</v>
      </c>
      <c r="S4086" s="33">
        <v>7130710</v>
      </c>
      <c r="T4086" s="33">
        <v>6867914</v>
      </c>
      <c r="U4086" s="33">
        <v>679115197</v>
      </c>
    </row>
    <row r="4087" spans="1:21" ht="18" customHeight="1" x14ac:dyDescent="0.15">
      <c r="A4087" s="32" t="s">
        <v>697</v>
      </c>
      <c r="B4087" s="32" t="s">
        <v>832</v>
      </c>
      <c r="C4087" s="32" t="s">
        <v>32</v>
      </c>
      <c r="D4087" s="32" t="s">
        <v>33</v>
      </c>
      <c r="E4087" s="32" t="s">
        <v>34</v>
      </c>
      <c r="F4087" s="32" t="s">
        <v>855</v>
      </c>
      <c r="G4087" s="32"/>
      <c r="H4087" s="32" t="s">
        <v>834</v>
      </c>
      <c r="I4087" s="33">
        <v>8949000</v>
      </c>
      <c r="J4087" s="34">
        <v>38078</v>
      </c>
      <c r="K4087" s="35">
        <v>38803</v>
      </c>
      <c r="L4087" s="36">
        <v>38961</v>
      </c>
      <c r="M4087" s="36">
        <v>49735</v>
      </c>
      <c r="N4087" s="37">
        <v>36770</v>
      </c>
      <c r="O4087" s="37">
        <v>36586</v>
      </c>
      <c r="P4087" s="21">
        <v>2.1</v>
      </c>
      <c r="Q4087" s="33">
        <v>176040973</v>
      </c>
      <c r="R4087" s="33">
        <v>177889403</v>
      </c>
      <c r="S4087" s="33">
        <v>54930330</v>
      </c>
      <c r="T4087" s="33">
        <v>53081900</v>
      </c>
      <c r="U4087" s="33">
        <v>5231459994</v>
      </c>
    </row>
    <row r="4088" spans="1:21" ht="18" customHeight="1" x14ac:dyDescent="0.15">
      <c r="A4088" s="32" t="s">
        <v>697</v>
      </c>
      <c r="B4088" s="32" t="s">
        <v>832</v>
      </c>
      <c r="C4088" s="32" t="s">
        <v>32</v>
      </c>
      <c r="D4088" s="32" t="s">
        <v>33</v>
      </c>
      <c r="E4088" s="32" t="s">
        <v>34</v>
      </c>
      <c r="F4088" s="32" t="s">
        <v>856</v>
      </c>
      <c r="G4088" s="32"/>
      <c r="H4088" s="32" t="s">
        <v>835</v>
      </c>
      <c r="I4088" s="33">
        <v>2425000</v>
      </c>
      <c r="J4088" s="34">
        <v>38078</v>
      </c>
      <c r="K4088" s="35">
        <v>38803</v>
      </c>
      <c r="L4088" s="36">
        <v>38961</v>
      </c>
      <c r="M4088" s="36">
        <v>49735</v>
      </c>
      <c r="N4088" s="37">
        <v>36770</v>
      </c>
      <c r="O4088" s="37">
        <v>36586</v>
      </c>
      <c r="P4088" s="21">
        <v>2.1</v>
      </c>
      <c r="Q4088" s="33">
        <v>47703582</v>
      </c>
      <c r="R4088" s="33">
        <v>48204470</v>
      </c>
      <c r="S4088" s="33">
        <v>14885021</v>
      </c>
      <c r="T4088" s="33">
        <v>14384133</v>
      </c>
      <c r="U4088" s="33">
        <v>1417621018</v>
      </c>
    </row>
    <row r="4089" spans="1:21" ht="18" customHeight="1" x14ac:dyDescent="0.15">
      <c r="A4089" s="32" t="s">
        <v>697</v>
      </c>
      <c r="B4089" s="32" t="s">
        <v>832</v>
      </c>
      <c r="C4089" s="32" t="s">
        <v>32</v>
      </c>
      <c r="D4089" s="32" t="s">
        <v>33</v>
      </c>
      <c r="E4089" s="32" t="s">
        <v>34</v>
      </c>
      <c r="F4089" s="32" t="s">
        <v>857</v>
      </c>
      <c r="G4089" s="32"/>
      <c r="H4089" s="32" t="s">
        <v>834</v>
      </c>
      <c r="I4089" s="33">
        <v>10480000</v>
      </c>
      <c r="J4089" s="34">
        <v>38443</v>
      </c>
      <c r="K4089" s="35">
        <v>39167</v>
      </c>
      <c r="L4089" s="36">
        <v>39326</v>
      </c>
      <c r="M4089" s="36">
        <v>50100</v>
      </c>
      <c r="N4089" s="37">
        <v>36770</v>
      </c>
      <c r="O4089" s="37">
        <v>36586</v>
      </c>
      <c r="P4089" s="21">
        <v>2.1</v>
      </c>
      <c r="Q4089" s="33">
        <v>201896085</v>
      </c>
      <c r="R4089" s="33">
        <v>204015994</v>
      </c>
      <c r="S4089" s="33">
        <v>68589919</v>
      </c>
      <c r="T4089" s="33">
        <v>66470010</v>
      </c>
      <c r="U4089" s="33">
        <v>6532373218</v>
      </c>
    </row>
    <row r="4090" spans="1:21" ht="18" customHeight="1" x14ac:dyDescent="0.15">
      <c r="A4090" s="32" t="s">
        <v>697</v>
      </c>
      <c r="B4090" s="32" t="s">
        <v>832</v>
      </c>
      <c r="C4090" s="32" t="s">
        <v>32</v>
      </c>
      <c r="D4090" s="32" t="s">
        <v>33</v>
      </c>
      <c r="E4090" s="32" t="s">
        <v>34</v>
      </c>
      <c r="F4090" s="32" t="s">
        <v>858</v>
      </c>
      <c r="G4090" s="32"/>
      <c r="H4090" s="32" t="s">
        <v>835</v>
      </c>
      <c r="I4090" s="33">
        <v>1016000</v>
      </c>
      <c r="J4090" s="34">
        <v>38443</v>
      </c>
      <c r="K4090" s="35">
        <v>39167</v>
      </c>
      <c r="L4090" s="36">
        <v>39326</v>
      </c>
      <c r="M4090" s="36">
        <v>50100</v>
      </c>
      <c r="N4090" s="37">
        <v>36770</v>
      </c>
      <c r="O4090" s="37">
        <v>36586</v>
      </c>
      <c r="P4090" s="21">
        <v>2.1</v>
      </c>
      <c r="Q4090" s="33">
        <v>19573132</v>
      </c>
      <c r="R4090" s="33">
        <v>19778650</v>
      </c>
      <c r="S4090" s="33">
        <v>6649557</v>
      </c>
      <c r="T4090" s="33">
        <v>6444039</v>
      </c>
      <c r="U4090" s="33">
        <v>633291144</v>
      </c>
    </row>
    <row r="4091" spans="1:21" ht="18" customHeight="1" x14ac:dyDescent="0.15">
      <c r="A4091" s="32" t="s">
        <v>697</v>
      </c>
      <c r="B4091" s="32" t="s">
        <v>832</v>
      </c>
      <c r="C4091" s="32" t="s">
        <v>32</v>
      </c>
      <c r="D4091" s="32" t="s">
        <v>33</v>
      </c>
      <c r="E4091" s="32" t="s">
        <v>34</v>
      </c>
      <c r="F4091" s="32" t="s">
        <v>859</v>
      </c>
      <c r="G4091" s="32"/>
      <c r="H4091" s="32" t="s">
        <v>834</v>
      </c>
      <c r="I4091" s="33">
        <v>7906300</v>
      </c>
      <c r="J4091" s="34">
        <v>38808</v>
      </c>
      <c r="K4091" s="35">
        <v>39532</v>
      </c>
      <c r="L4091" s="36">
        <v>39692</v>
      </c>
      <c r="M4091" s="36">
        <v>50465</v>
      </c>
      <c r="N4091" s="37">
        <v>36770</v>
      </c>
      <c r="O4091" s="37">
        <v>36586</v>
      </c>
      <c r="P4091" s="21">
        <v>2.1</v>
      </c>
      <c r="Q4091" s="33">
        <v>149165116</v>
      </c>
      <c r="R4091" s="33">
        <v>150731349</v>
      </c>
      <c r="S4091" s="33">
        <v>54894378</v>
      </c>
      <c r="T4091" s="33">
        <v>53328145</v>
      </c>
      <c r="U4091" s="33">
        <v>5228036004</v>
      </c>
    </row>
    <row r="4092" spans="1:21" ht="18" customHeight="1" x14ac:dyDescent="0.15">
      <c r="A4092" s="32" t="s">
        <v>697</v>
      </c>
      <c r="B4092" s="32" t="s">
        <v>832</v>
      </c>
      <c r="C4092" s="32" t="s">
        <v>32</v>
      </c>
      <c r="D4092" s="32" t="s">
        <v>33</v>
      </c>
      <c r="E4092" s="32" t="s">
        <v>34</v>
      </c>
      <c r="F4092" s="32" t="s">
        <v>860</v>
      </c>
      <c r="G4092" s="32"/>
      <c r="H4092" s="32" t="s">
        <v>835</v>
      </c>
      <c r="I4092" s="33">
        <v>966000</v>
      </c>
      <c r="J4092" s="34">
        <v>38808</v>
      </c>
      <c r="K4092" s="35">
        <v>39532</v>
      </c>
      <c r="L4092" s="36">
        <v>39692</v>
      </c>
      <c r="M4092" s="36">
        <v>50465</v>
      </c>
      <c r="N4092" s="37">
        <v>36770</v>
      </c>
      <c r="O4092" s="37">
        <v>36586</v>
      </c>
      <c r="P4092" s="21">
        <v>2.1</v>
      </c>
      <c r="Q4092" s="33">
        <v>18225150</v>
      </c>
      <c r="R4092" s="33">
        <v>18416514</v>
      </c>
      <c r="S4092" s="33">
        <v>6707052</v>
      </c>
      <c r="T4092" s="33">
        <v>6515688</v>
      </c>
      <c r="U4092" s="33">
        <v>638766905</v>
      </c>
    </row>
    <row r="4093" spans="1:21" ht="18" customHeight="1" x14ac:dyDescent="0.15">
      <c r="A4093" s="32" t="s">
        <v>697</v>
      </c>
      <c r="B4093" s="32" t="s">
        <v>832</v>
      </c>
      <c r="C4093" s="32" t="s">
        <v>32</v>
      </c>
      <c r="D4093" s="32" t="s">
        <v>33</v>
      </c>
      <c r="E4093" s="32" t="s">
        <v>34</v>
      </c>
      <c r="F4093" s="32" t="s">
        <v>861</v>
      </c>
      <c r="G4093" s="32"/>
      <c r="H4093" s="32" t="s">
        <v>834</v>
      </c>
      <c r="I4093" s="33">
        <v>13375000</v>
      </c>
      <c r="J4093" s="34">
        <v>39173</v>
      </c>
      <c r="K4093" s="35">
        <v>39897</v>
      </c>
      <c r="L4093" s="36">
        <v>40057</v>
      </c>
      <c r="M4093" s="36">
        <v>50830</v>
      </c>
      <c r="N4093" s="37">
        <v>36770</v>
      </c>
      <c r="O4093" s="37">
        <v>36586</v>
      </c>
      <c r="P4093" s="21">
        <v>1.9</v>
      </c>
      <c r="Q4093" s="33">
        <v>249228349</v>
      </c>
      <c r="R4093" s="33">
        <v>251596018</v>
      </c>
      <c r="S4093" s="33">
        <v>88058793</v>
      </c>
      <c r="T4093" s="33">
        <v>85691124</v>
      </c>
      <c r="U4093" s="33">
        <v>9269346631</v>
      </c>
    </row>
    <row r="4094" spans="1:21" ht="18" customHeight="1" x14ac:dyDescent="0.15">
      <c r="A4094" s="32" t="s">
        <v>697</v>
      </c>
      <c r="B4094" s="32" t="s">
        <v>832</v>
      </c>
      <c r="C4094" s="32" t="s">
        <v>32</v>
      </c>
      <c r="D4094" s="32" t="s">
        <v>33</v>
      </c>
      <c r="E4094" s="32" t="s">
        <v>34</v>
      </c>
      <c r="F4094" s="32" t="s">
        <v>862</v>
      </c>
      <c r="G4094" s="32"/>
      <c r="H4094" s="32" t="s">
        <v>835</v>
      </c>
      <c r="I4094" s="33">
        <v>940000</v>
      </c>
      <c r="J4094" s="34">
        <v>39173</v>
      </c>
      <c r="K4094" s="35">
        <v>39897</v>
      </c>
      <c r="L4094" s="36">
        <v>40057</v>
      </c>
      <c r="M4094" s="36">
        <v>50830</v>
      </c>
      <c r="N4094" s="37">
        <v>36770</v>
      </c>
      <c r="O4094" s="37">
        <v>36586</v>
      </c>
      <c r="P4094" s="21">
        <v>1.9</v>
      </c>
      <c r="Q4094" s="33">
        <v>17515862</v>
      </c>
      <c r="R4094" s="33">
        <v>17682262</v>
      </c>
      <c r="S4094" s="33">
        <v>6188804</v>
      </c>
      <c r="T4094" s="33">
        <v>6022404</v>
      </c>
      <c r="U4094" s="33">
        <v>651453146</v>
      </c>
    </row>
    <row r="4095" spans="1:21" ht="18" customHeight="1" x14ac:dyDescent="0.15">
      <c r="A4095" s="32" t="s">
        <v>697</v>
      </c>
      <c r="B4095" s="32" t="s">
        <v>832</v>
      </c>
      <c r="C4095" s="32" t="s">
        <v>32</v>
      </c>
      <c r="D4095" s="32" t="s">
        <v>33</v>
      </c>
      <c r="E4095" s="32" t="s">
        <v>34</v>
      </c>
      <c r="F4095" s="32" t="s">
        <v>863</v>
      </c>
      <c r="G4095" s="32"/>
      <c r="H4095" s="32" t="s">
        <v>834</v>
      </c>
      <c r="I4095" s="33">
        <v>16688300</v>
      </c>
      <c r="J4095" s="34">
        <v>39539</v>
      </c>
      <c r="K4095" s="35">
        <v>40262</v>
      </c>
      <c r="L4095" s="36">
        <v>40422</v>
      </c>
      <c r="M4095" s="36">
        <v>51196</v>
      </c>
      <c r="N4095" s="37">
        <v>36770</v>
      </c>
      <c r="O4095" s="37">
        <v>36586</v>
      </c>
      <c r="P4095" s="21">
        <v>2.1</v>
      </c>
      <c r="Q4095" s="33">
        <v>301967920</v>
      </c>
      <c r="R4095" s="33">
        <v>305138583</v>
      </c>
      <c r="S4095" s="33">
        <v>128752651</v>
      </c>
      <c r="T4095" s="33">
        <v>125581988</v>
      </c>
      <c r="U4095" s="33">
        <v>12262157267</v>
      </c>
    </row>
    <row r="4096" spans="1:21" ht="18" customHeight="1" x14ac:dyDescent="0.15">
      <c r="A4096" s="32" t="s">
        <v>697</v>
      </c>
      <c r="B4096" s="32" t="s">
        <v>832</v>
      </c>
      <c r="C4096" s="32" t="s">
        <v>32</v>
      </c>
      <c r="D4096" s="32" t="s">
        <v>33</v>
      </c>
      <c r="E4096" s="32" t="s">
        <v>34</v>
      </c>
      <c r="F4096" s="32" t="s">
        <v>864</v>
      </c>
      <c r="G4096" s="32"/>
      <c r="H4096" s="32" t="s">
        <v>835</v>
      </c>
      <c r="I4096" s="33">
        <v>514400</v>
      </c>
      <c r="J4096" s="34">
        <v>39539</v>
      </c>
      <c r="K4096" s="35">
        <v>40262</v>
      </c>
      <c r="L4096" s="36">
        <v>40422</v>
      </c>
      <c r="M4096" s="36">
        <v>51196</v>
      </c>
      <c r="N4096" s="37">
        <v>36770</v>
      </c>
      <c r="O4096" s="37">
        <v>36586</v>
      </c>
      <c r="P4096" s="21">
        <v>2.1</v>
      </c>
      <c r="Q4096" s="33">
        <v>9307856</v>
      </c>
      <c r="R4096" s="33">
        <v>9405589</v>
      </c>
      <c r="S4096" s="33">
        <v>3968671</v>
      </c>
      <c r="T4096" s="33">
        <v>3870938</v>
      </c>
      <c r="U4096" s="33">
        <v>377968618</v>
      </c>
    </row>
    <row r="4097" spans="1:21" ht="18" customHeight="1" x14ac:dyDescent="0.15">
      <c r="A4097" s="32" t="s">
        <v>697</v>
      </c>
      <c r="B4097" s="32" t="s">
        <v>832</v>
      </c>
      <c r="C4097" s="32" t="s">
        <v>32</v>
      </c>
      <c r="D4097" s="32" t="s">
        <v>33</v>
      </c>
      <c r="E4097" s="32" t="s">
        <v>34</v>
      </c>
      <c r="F4097" s="32" t="s">
        <v>865</v>
      </c>
      <c r="G4097" s="32"/>
      <c r="H4097" s="32" t="s">
        <v>834</v>
      </c>
      <c r="I4097" s="33">
        <v>17896000</v>
      </c>
      <c r="J4097" s="34">
        <v>39904</v>
      </c>
      <c r="K4097" s="35">
        <v>40627</v>
      </c>
      <c r="L4097" s="36">
        <v>40787</v>
      </c>
      <c r="M4097" s="36">
        <v>51561</v>
      </c>
      <c r="N4097" s="37">
        <v>36770</v>
      </c>
      <c r="O4097" s="37">
        <v>36586</v>
      </c>
      <c r="P4097" s="21">
        <v>1.9</v>
      </c>
      <c r="Q4097" s="33">
        <v>321095580</v>
      </c>
      <c r="R4097" s="33">
        <v>324145988</v>
      </c>
      <c r="S4097" s="33">
        <v>130200920</v>
      </c>
      <c r="T4097" s="33">
        <v>127150512</v>
      </c>
      <c r="U4097" s="33">
        <v>13705360010</v>
      </c>
    </row>
    <row r="4098" spans="1:21" ht="18" customHeight="1" x14ac:dyDescent="0.15">
      <c r="A4098" s="32" t="s">
        <v>697</v>
      </c>
      <c r="B4098" s="32" t="s">
        <v>832</v>
      </c>
      <c r="C4098" s="32" t="s">
        <v>32</v>
      </c>
      <c r="D4098" s="32" t="s">
        <v>33</v>
      </c>
      <c r="E4098" s="32" t="s">
        <v>34</v>
      </c>
      <c r="F4098" s="32" t="s">
        <v>866</v>
      </c>
      <c r="G4098" s="32"/>
      <c r="H4098" s="32" t="s">
        <v>835</v>
      </c>
      <c r="I4098" s="33">
        <v>893600</v>
      </c>
      <c r="J4098" s="34">
        <v>39904</v>
      </c>
      <c r="K4098" s="35">
        <v>40627</v>
      </c>
      <c r="L4098" s="36">
        <v>40787</v>
      </c>
      <c r="M4098" s="36">
        <v>51561</v>
      </c>
      <c r="N4098" s="37">
        <v>36770</v>
      </c>
      <c r="O4098" s="37">
        <v>36586</v>
      </c>
      <c r="P4098" s="21">
        <v>1.9</v>
      </c>
      <c r="Q4098" s="33">
        <v>16033248</v>
      </c>
      <c r="R4098" s="33">
        <v>16185564</v>
      </c>
      <c r="S4098" s="33">
        <v>6501316</v>
      </c>
      <c r="T4098" s="33">
        <v>6349000</v>
      </c>
      <c r="U4098" s="33">
        <v>684349001</v>
      </c>
    </row>
    <row r="4099" spans="1:21" ht="18" customHeight="1" x14ac:dyDescent="0.15">
      <c r="A4099" s="32" t="s">
        <v>697</v>
      </c>
      <c r="B4099" s="32" t="s">
        <v>832</v>
      </c>
      <c r="C4099" s="32" t="s">
        <v>32</v>
      </c>
      <c r="D4099" s="32" t="s">
        <v>33</v>
      </c>
      <c r="E4099" s="32" t="s">
        <v>34</v>
      </c>
      <c r="F4099" s="32" t="s">
        <v>867</v>
      </c>
      <c r="G4099" s="32"/>
      <c r="H4099" s="32" t="s">
        <v>834</v>
      </c>
      <c r="I4099" s="33">
        <v>29091000</v>
      </c>
      <c r="J4099" s="34">
        <v>40269</v>
      </c>
      <c r="K4099" s="35">
        <v>40994</v>
      </c>
      <c r="L4099" s="36">
        <v>41153</v>
      </c>
      <c r="M4099" s="36">
        <v>51926</v>
      </c>
      <c r="N4099" s="37">
        <v>36770</v>
      </c>
      <c r="O4099" s="37">
        <v>36586</v>
      </c>
      <c r="P4099" s="21">
        <v>1.7</v>
      </c>
      <c r="Q4099" s="33">
        <v>519523304</v>
      </c>
      <c r="R4099" s="33">
        <v>523939252</v>
      </c>
      <c r="S4099" s="33">
        <v>197097365</v>
      </c>
      <c r="T4099" s="33">
        <v>192681417</v>
      </c>
      <c r="U4099" s="33">
        <v>23187925299</v>
      </c>
    </row>
    <row r="4100" spans="1:21" ht="18" customHeight="1" x14ac:dyDescent="0.15">
      <c r="A4100" s="32" t="s">
        <v>697</v>
      </c>
      <c r="B4100" s="32" t="s">
        <v>832</v>
      </c>
      <c r="C4100" s="32" t="s">
        <v>32</v>
      </c>
      <c r="D4100" s="32" t="s">
        <v>33</v>
      </c>
      <c r="E4100" s="32" t="s">
        <v>34</v>
      </c>
      <c r="F4100" s="32" t="s">
        <v>868</v>
      </c>
      <c r="G4100" s="32"/>
      <c r="H4100" s="32" t="s">
        <v>835</v>
      </c>
      <c r="I4100" s="33">
        <v>1739000</v>
      </c>
      <c r="J4100" s="34">
        <v>40269</v>
      </c>
      <c r="K4100" s="35">
        <v>40994</v>
      </c>
      <c r="L4100" s="36">
        <v>41153</v>
      </c>
      <c r="M4100" s="36">
        <v>51926</v>
      </c>
      <c r="N4100" s="37">
        <v>36770</v>
      </c>
      <c r="O4100" s="37">
        <v>36586</v>
      </c>
      <c r="P4100" s="21">
        <v>1.7</v>
      </c>
      <c r="Q4100" s="33">
        <v>31056032</v>
      </c>
      <c r="R4100" s="33">
        <v>31320008</v>
      </c>
      <c r="S4100" s="33">
        <v>11782074</v>
      </c>
      <c r="T4100" s="33">
        <v>11518098</v>
      </c>
      <c r="U4100" s="33">
        <v>1386126365</v>
      </c>
    </row>
    <row r="4101" spans="1:21" ht="18" customHeight="1" x14ac:dyDescent="0.15">
      <c r="A4101" s="32" t="s">
        <v>697</v>
      </c>
      <c r="B4101" s="32" t="s">
        <v>832</v>
      </c>
      <c r="C4101" s="32" t="s">
        <v>32</v>
      </c>
      <c r="D4101" s="32" t="s">
        <v>33</v>
      </c>
      <c r="E4101" s="32" t="s">
        <v>34</v>
      </c>
      <c r="F4101" s="32" t="s">
        <v>869</v>
      </c>
      <c r="G4101" s="32"/>
      <c r="H4101" s="32" t="s">
        <v>834</v>
      </c>
      <c r="I4101" s="33">
        <v>36586000</v>
      </c>
      <c r="J4101" s="34">
        <v>40634</v>
      </c>
      <c r="K4101" s="35">
        <v>41358</v>
      </c>
      <c r="L4101" s="36">
        <v>41518</v>
      </c>
      <c r="M4101" s="36">
        <v>52291</v>
      </c>
      <c r="N4101" s="37">
        <v>36770</v>
      </c>
      <c r="O4101" s="37">
        <v>36586</v>
      </c>
      <c r="P4101" s="21">
        <v>1.5</v>
      </c>
      <c r="Q4101" s="33">
        <v>652784499</v>
      </c>
      <c r="R4101" s="33">
        <v>657680383</v>
      </c>
      <c r="S4101" s="33">
        <v>227396574</v>
      </c>
      <c r="T4101" s="33">
        <v>222500690</v>
      </c>
      <c r="U4101" s="33">
        <v>30319543255</v>
      </c>
    </row>
    <row r="4102" spans="1:21" ht="18" customHeight="1" x14ac:dyDescent="0.15">
      <c r="A4102" s="32" t="s">
        <v>697</v>
      </c>
      <c r="B4102" s="32" t="s">
        <v>832</v>
      </c>
      <c r="C4102" s="32" t="s">
        <v>32</v>
      </c>
      <c r="D4102" s="32" t="s">
        <v>33</v>
      </c>
      <c r="E4102" s="32" t="s">
        <v>34</v>
      </c>
      <c r="F4102" s="32" t="s">
        <v>870</v>
      </c>
      <c r="G4102" s="32"/>
      <c r="H4102" s="32" t="s">
        <v>835</v>
      </c>
      <c r="I4102" s="33">
        <v>1333000</v>
      </c>
      <c r="J4102" s="34">
        <v>40634</v>
      </c>
      <c r="K4102" s="35">
        <v>41358</v>
      </c>
      <c r="L4102" s="36">
        <v>41518</v>
      </c>
      <c r="M4102" s="36">
        <v>52291</v>
      </c>
      <c r="N4102" s="37">
        <v>36770</v>
      </c>
      <c r="O4102" s="37">
        <v>36586</v>
      </c>
      <c r="P4102" s="21">
        <v>1.5</v>
      </c>
      <c r="Q4102" s="33">
        <v>23784009</v>
      </c>
      <c r="R4102" s="33">
        <v>23962389</v>
      </c>
      <c r="S4102" s="33">
        <v>8285126</v>
      </c>
      <c r="T4102" s="33">
        <v>8106746</v>
      </c>
      <c r="U4102" s="33">
        <v>1104683518</v>
      </c>
    </row>
    <row r="4103" spans="1:21" ht="18" customHeight="1" x14ac:dyDescent="0.15">
      <c r="A4103" s="32" t="s">
        <v>697</v>
      </c>
      <c r="B4103" s="32" t="s">
        <v>832</v>
      </c>
      <c r="C4103" s="32" t="s">
        <v>32</v>
      </c>
      <c r="D4103" s="32" t="s">
        <v>33</v>
      </c>
      <c r="E4103" s="32" t="s">
        <v>34</v>
      </c>
      <c r="F4103" s="32" t="s">
        <v>871</v>
      </c>
      <c r="G4103" s="32"/>
      <c r="H4103" s="32" t="s">
        <v>834</v>
      </c>
      <c r="I4103" s="33">
        <v>34566100</v>
      </c>
      <c r="J4103" s="34">
        <v>41000</v>
      </c>
      <c r="K4103" s="35">
        <v>41723</v>
      </c>
      <c r="L4103" s="36">
        <v>41883</v>
      </c>
      <c r="M4103" s="36">
        <v>52657</v>
      </c>
      <c r="N4103" s="37">
        <v>36770</v>
      </c>
      <c r="O4103" s="37">
        <v>36586</v>
      </c>
      <c r="P4103" s="21">
        <v>1.4</v>
      </c>
      <c r="Q4103" s="33">
        <v>613050044</v>
      </c>
      <c r="R4103" s="33">
        <v>617341394</v>
      </c>
      <c r="S4103" s="33">
        <v>208688562</v>
      </c>
      <c r="T4103" s="33">
        <v>204397212</v>
      </c>
      <c r="U4103" s="33">
        <v>29812651768</v>
      </c>
    </row>
    <row r="4104" spans="1:21" ht="18" customHeight="1" x14ac:dyDescent="0.15">
      <c r="A4104" s="32" t="s">
        <v>697</v>
      </c>
      <c r="B4104" s="32" t="s">
        <v>832</v>
      </c>
      <c r="C4104" s="32" t="s">
        <v>32</v>
      </c>
      <c r="D4104" s="32" t="s">
        <v>33</v>
      </c>
      <c r="E4104" s="32" t="s">
        <v>34</v>
      </c>
      <c r="F4104" s="32" t="s">
        <v>872</v>
      </c>
      <c r="G4104" s="32"/>
      <c r="H4104" s="32" t="s">
        <v>834</v>
      </c>
      <c r="I4104" s="33">
        <v>5758900</v>
      </c>
      <c r="J4104" s="34">
        <v>41000</v>
      </c>
      <c r="K4104" s="35">
        <v>41723</v>
      </c>
      <c r="L4104" s="36">
        <v>41883</v>
      </c>
      <c r="M4104" s="36">
        <v>52657</v>
      </c>
      <c r="N4104" s="37">
        <v>36770</v>
      </c>
      <c r="O4104" s="37">
        <v>36586</v>
      </c>
      <c r="P4104" s="21">
        <v>1.4</v>
      </c>
      <c r="Q4104" s="33">
        <v>102137467</v>
      </c>
      <c r="R4104" s="33">
        <v>102852429</v>
      </c>
      <c r="S4104" s="33">
        <v>34768648</v>
      </c>
      <c r="T4104" s="33">
        <v>34053686</v>
      </c>
      <c r="U4104" s="33">
        <v>4966949707</v>
      </c>
    </row>
    <row r="4105" spans="1:21" ht="18" customHeight="1" x14ac:dyDescent="0.15">
      <c r="A4105" s="32" t="s">
        <v>697</v>
      </c>
      <c r="B4105" s="32" t="s">
        <v>832</v>
      </c>
      <c r="C4105" s="32" t="s">
        <v>32</v>
      </c>
      <c r="D4105" s="32" t="s">
        <v>33</v>
      </c>
      <c r="E4105" s="32" t="s">
        <v>34</v>
      </c>
      <c r="F4105" s="32" t="s">
        <v>873</v>
      </c>
      <c r="G4105" s="32"/>
      <c r="H4105" s="32" t="s">
        <v>835</v>
      </c>
      <c r="I4105" s="33">
        <v>533000</v>
      </c>
      <c r="J4105" s="34">
        <v>41000</v>
      </c>
      <c r="K4105" s="35">
        <v>41723</v>
      </c>
      <c r="L4105" s="36">
        <v>41883</v>
      </c>
      <c r="M4105" s="36">
        <v>52657</v>
      </c>
      <c r="N4105" s="37">
        <v>36770</v>
      </c>
      <c r="O4105" s="37">
        <v>36586</v>
      </c>
      <c r="P4105" s="21">
        <v>1.4</v>
      </c>
      <c r="Q4105" s="33">
        <v>9453067</v>
      </c>
      <c r="R4105" s="33">
        <v>9519239</v>
      </c>
      <c r="S4105" s="33">
        <v>3217922</v>
      </c>
      <c r="T4105" s="33">
        <v>3151750</v>
      </c>
      <c r="U4105" s="33">
        <v>459703103</v>
      </c>
    </row>
    <row r="4106" spans="1:21" ht="18" customHeight="1" x14ac:dyDescent="0.15">
      <c r="A4106" s="32" t="s">
        <v>697</v>
      </c>
      <c r="B4106" s="32" t="s">
        <v>832</v>
      </c>
      <c r="C4106" s="32" t="s">
        <v>32</v>
      </c>
      <c r="D4106" s="32" t="s">
        <v>33</v>
      </c>
      <c r="E4106" s="32" t="s">
        <v>34</v>
      </c>
      <c r="F4106" s="32" t="s">
        <v>874</v>
      </c>
      <c r="G4106" s="32"/>
      <c r="H4106" s="32" t="s">
        <v>834</v>
      </c>
      <c r="I4106" s="33">
        <v>37836000</v>
      </c>
      <c r="J4106" s="34">
        <v>41365</v>
      </c>
      <c r="K4106" s="35">
        <v>42088</v>
      </c>
      <c r="L4106" s="36">
        <v>42248</v>
      </c>
      <c r="M4106" s="36">
        <v>53022</v>
      </c>
      <c r="N4106" s="37">
        <v>36770</v>
      </c>
      <c r="O4106" s="37">
        <v>36586</v>
      </c>
      <c r="P4106" s="21">
        <v>1.2</v>
      </c>
      <c r="Q4106" s="33">
        <v>674925032</v>
      </c>
      <c r="R4106" s="33">
        <v>678974582</v>
      </c>
      <c r="S4106" s="33">
        <v>203220887</v>
      </c>
      <c r="T4106" s="33">
        <v>199171337</v>
      </c>
      <c r="U4106" s="33">
        <v>33870147864</v>
      </c>
    </row>
    <row r="4107" spans="1:21" ht="18" customHeight="1" x14ac:dyDescent="0.15">
      <c r="A4107" s="32" t="s">
        <v>697</v>
      </c>
      <c r="B4107" s="32" t="s">
        <v>832</v>
      </c>
      <c r="C4107" s="32" t="s">
        <v>32</v>
      </c>
      <c r="D4107" s="32" t="s">
        <v>33</v>
      </c>
      <c r="E4107" s="32" t="s">
        <v>34</v>
      </c>
      <c r="F4107" s="32" t="s">
        <v>875</v>
      </c>
      <c r="G4107" s="32"/>
      <c r="H4107" s="32" t="s">
        <v>835</v>
      </c>
      <c r="I4107" s="33">
        <v>2096000</v>
      </c>
      <c r="J4107" s="34">
        <v>41365</v>
      </c>
      <c r="K4107" s="35">
        <v>42088</v>
      </c>
      <c r="L4107" s="36">
        <v>42248</v>
      </c>
      <c r="M4107" s="36">
        <v>53022</v>
      </c>
      <c r="N4107" s="37">
        <v>36770</v>
      </c>
      <c r="O4107" s="37">
        <v>36586</v>
      </c>
      <c r="P4107" s="21">
        <v>1.2</v>
      </c>
      <c r="Q4107" s="33">
        <v>37388806</v>
      </c>
      <c r="R4107" s="33">
        <v>37613139</v>
      </c>
      <c r="S4107" s="33">
        <v>11257823</v>
      </c>
      <c r="T4107" s="33">
        <v>11033490</v>
      </c>
      <c r="U4107" s="33">
        <v>1876303782</v>
      </c>
    </row>
    <row r="4108" spans="1:21" ht="18" customHeight="1" x14ac:dyDescent="0.15">
      <c r="A4108" s="32" t="s">
        <v>697</v>
      </c>
      <c r="B4108" s="32" t="s">
        <v>832</v>
      </c>
      <c r="C4108" s="32" t="s">
        <v>32</v>
      </c>
      <c r="D4108" s="32" t="s">
        <v>33</v>
      </c>
      <c r="E4108" s="32" t="s">
        <v>34</v>
      </c>
      <c r="F4108" s="32" t="s">
        <v>876</v>
      </c>
      <c r="G4108" s="32"/>
      <c r="H4108" s="32" t="s">
        <v>834</v>
      </c>
      <c r="I4108" s="33">
        <v>28454000</v>
      </c>
      <c r="J4108" s="34">
        <v>41730</v>
      </c>
      <c r="K4108" s="35">
        <v>42454</v>
      </c>
      <c r="L4108" s="36">
        <v>42614</v>
      </c>
      <c r="M4108" s="36">
        <v>53387</v>
      </c>
      <c r="N4108" s="37">
        <v>36770</v>
      </c>
      <c r="O4108" s="37">
        <v>36586</v>
      </c>
      <c r="P4108" s="21">
        <v>0.5</v>
      </c>
      <c r="Q4108" s="33">
        <v>540333156</v>
      </c>
      <c r="R4108" s="33">
        <v>541683988</v>
      </c>
      <c r="S4108" s="33">
        <v>65765271</v>
      </c>
      <c r="T4108" s="33">
        <v>64414439</v>
      </c>
      <c r="U4108" s="33">
        <v>26306108460</v>
      </c>
    </row>
    <row r="4109" spans="1:21" ht="18" customHeight="1" x14ac:dyDescent="0.15">
      <c r="A4109" s="32" t="s">
        <v>697</v>
      </c>
      <c r="B4109" s="32" t="s">
        <v>832</v>
      </c>
      <c r="C4109" s="32" t="s">
        <v>32</v>
      </c>
      <c r="D4109" s="32" t="s">
        <v>33</v>
      </c>
      <c r="E4109" s="32" t="s">
        <v>34</v>
      </c>
      <c r="F4109" s="32" t="s">
        <v>877</v>
      </c>
      <c r="G4109" s="32"/>
      <c r="H4109" s="32" t="s">
        <v>835</v>
      </c>
      <c r="I4109" s="33">
        <v>1525000</v>
      </c>
      <c r="J4109" s="34">
        <v>41730</v>
      </c>
      <c r="K4109" s="35">
        <v>42454</v>
      </c>
      <c r="L4109" s="36">
        <v>42614</v>
      </c>
      <c r="M4109" s="36">
        <v>53387</v>
      </c>
      <c r="N4109" s="37">
        <v>36770</v>
      </c>
      <c r="O4109" s="37">
        <v>36586</v>
      </c>
      <c r="P4109" s="21">
        <v>0.5</v>
      </c>
      <c r="Q4109" s="33">
        <v>28959305</v>
      </c>
      <c r="R4109" s="33">
        <v>29031703</v>
      </c>
      <c r="S4109" s="33">
        <v>3524708</v>
      </c>
      <c r="T4109" s="33">
        <v>3452310</v>
      </c>
      <c r="U4109" s="33">
        <v>1409883158</v>
      </c>
    </row>
    <row r="4110" spans="1:21" ht="18" customHeight="1" x14ac:dyDescent="0.15">
      <c r="A4110" s="32" t="s">
        <v>697</v>
      </c>
      <c r="B4110" s="32" t="s">
        <v>832</v>
      </c>
      <c r="C4110" s="32" t="s">
        <v>32</v>
      </c>
      <c r="D4110" s="32" t="s">
        <v>33</v>
      </c>
      <c r="E4110" s="32" t="s">
        <v>34</v>
      </c>
      <c r="F4110" s="32" t="s">
        <v>878</v>
      </c>
      <c r="G4110" s="32"/>
      <c r="H4110" s="32" t="s">
        <v>834</v>
      </c>
      <c r="I4110" s="33">
        <v>36433000</v>
      </c>
      <c r="J4110" s="34">
        <v>42095</v>
      </c>
      <c r="K4110" s="35">
        <v>42821</v>
      </c>
      <c r="L4110" s="36">
        <v>42979</v>
      </c>
      <c r="M4110" s="36">
        <v>53752</v>
      </c>
      <c r="N4110" s="37">
        <v>36770</v>
      </c>
      <c r="O4110" s="37">
        <v>36586</v>
      </c>
      <c r="P4110" s="21">
        <v>0.6</v>
      </c>
      <c r="Q4110" s="33">
        <v>680531515</v>
      </c>
      <c r="R4110" s="33">
        <v>682573109</v>
      </c>
      <c r="S4110" s="33">
        <v>105234112</v>
      </c>
      <c r="T4110" s="33">
        <v>103192518</v>
      </c>
      <c r="U4110" s="33">
        <v>35078037346</v>
      </c>
    </row>
    <row r="4111" spans="1:21" ht="18" customHeight="1" x14ac:dyDescent="0.15">
      <c r="A4111" s="32" t="s">
        <v>697</v>
      </c>
      <c r="B4111" s="32" t="s">
        <v>832</v>
      </c>
      <c r="C4111" s="32" t="s">
        <v>32</v>
      </c>
      <c r="D4111" s="32" t="s">
        <v>33</v>
      </c>
      <c r="E4111" s="32" t="s">
        <v>34</v>
      </c>
      <c r="F4111" s="32" t="s">
        <v>879</v>
      </c>
      <c r="G4111" s="32"/>
      <c r="H4111" s="32" t="s">
        <v>835</v>
      </c>
      <c r="I4111" s="33">
        <v>1846000</v>
      </c>
      <c r="J4111" s="34">
        <v>42095</v>
      </c>
      <c r="K4111" s="35">
        <v>42821</v>
      </c>
      <c r="L4111" s="36">
        <v>42979</v>
      </c>
      <c r="M4111" s="36">
        <v>53752</v>
      </c>
      <c r="N4111" s="37">
        <v>36770</v>
      </c>
      <c r="O4111" s="37">
        <v>36586</v>
      </c>
      <c r="P4111" s="21">
        <v>0.6</v>
      </c>
      <c r="Q4111" s="33">
        <v>34481409</v>
      </c>
      <c r="R4111" s="33">
        <v>34584853</v>
      </c>
      <c r="S4111" s="33">
        <v>5332039</v>
      </c>
      <c r="T4111" s="33">
        <v>5228595</v>
      </c>
      <c r="U4111" s="33">
        <v>1777346278</v>
      </c>
    </row>
    <row r="4112" spans="1:21" ht="18" customHeight="1" x14ac:dyDescent="0.15">
      <c r="A4112" s="32" t="s">
        <v>697</v>
      </c>
      <c r="B4112" s="32" t="s">
        <v>832</v>
      </c>
      <c r="C4112" s="32" t="s">
        <v>32</v>
      </c>
      <c r="D4112" s="32" t="s">
        <v>33</v>
      </c>
      <c r="E4112" s="32" t="s">
        <v>34</v>
      </c>
      <c r="F4112" s="32" t="s">
        <v>880</v>
      </c>
      <c r="G4112" s="32"/>
      <c r="H4112" s="32" t="s">
        <v>834</v>
      </c>
      <c r="I4112" s="33">
        <v>46282000</v>
      </c>
      <c r="J4112" s="34">
        <v>42461</v>
      </c>
      <c r="K4112" s="35">
        <v>43185</v>
      </c>
      <c r="L4112" s="36">
        <v>43344</v>
      </c>
      <c r="M4112" s="36">
        <v>54118</v>
      </c>
      <c r="N4112" s="37">
        <v>36770</v>
      </c>
      <c r="O4112" s="37">
        <v>36586</v>
      </c>
      <c r="P4112" s="21">
        <v>0.6</v>
      </c>
      <c r="Q4112" s="33">
        <v>859337096</v>
      </c>
      <c r="R4112" s="33">
        <v>861915107</v>
      </c>
      <c r="S4112" s="33">
        <v>138846000</v>
      </c>
      <c r="T4112" s="33">
        <v>136267989</v>
      </c>
      <c r="U4112" s="33">
        <v>46282000000</v>
      </c>
    </row>
    <row r="4113" spans="1:21" ht="18" customHeight="1" x14ac:dyDescent="0.15">
      <c r="A4113" s="32" t="s">
        <v>697</v>
      </c>
      <c r="B4113" s="32" t="s">
        <v>832</v>
      </c>
      <c r="C4113" s="32" t="s">
        <v>32</v>
      </c>
      <c r="D4113" s="32" t="s">
        <v>33</v>
      </c>
      <c r="E4113" s="32" t="s">
        <v>34</v>
      </c>
      <c r="F4113" s="32" t="s">
        <v>881</v>
      </c>
      <c r="G4113" s="32"/>
      <c r="H4113" s="32" t="s">
        <v>835</v>
      </c>
      <c r="I4113" s="33">
        <v>2078000</v>
      </c>
      <c r="J4113" s="34">
        <v>42461</v>
      </c>
      <c r="K4113" s="35">
        <v>43185</v>
      </c>
      <c r="L4113" s="36">
        <v>43344</v>
      </c>
      <c r="M4113" s="36">
        <v>54118</v>
      </c>
      <c r="N4113" s="37">
        <v>36770</v>
      </c>
      <c r="O4113" s="37">
        <v>36586</v>
      </c>
      <c r="P4113" s="21">
        <v>0.6</v>
      </c>
      <c r="Q4113" s="33">
        <v>38583088</v>
      </c>
      <c r="R4113" s="33">
        <v>38698837</v>
      </c>
      <c r="S4113" s="33">
        <v>6234000</v>
      </c>
      <c r="T4113" s="33">
        <v>6118251</v>
      </c>
      <c r="U4113" s="33">
        <v>2078000000</v>
      </c>
    </row>
    <row r="4114" spans="1:21" ht="18" customHeight="1" x14ac:dyDescent="0.15">
      <c r="A4114" s="32" t="s">
        <v>697</v>
      </c>
      <c r="B4114" s="32" t="s">
        <v>832</v>
      </c>
      <c r="C4114" s="32" t="s">
        <v>32</v>
      </c>
      <c r="D4114" s="32" t="s">
        <v>33</v>
      </c>
      <c r="E4114" s="32" t="s">
        <v>34</v>
      </c>
      <c r="F4114" s="32" t="s">
        <v>882</v>
      </c>
      <c r="G4114" s="32"/>
      <c r="H4114" s="32" t="s">
        <v>883</v>
      </c>
      <c r="I4114" s="33">
        <v>43508000</v>
      </c>
      <c r="J4114" s="34">
        <v>42826</v>
      </c>
      <c r="K4114" s="35">
        <v>43549</v>
      </c>
      <c r="L4114" s="36">
        <v>43709</v>
      </c>
      <c r="M4114" s="36">
        <v>54483</v>
      </c>
      <c r="N4114" s="37">
        <v>36770</v>
      </c>
      <c r="O4114" s="37">
        <v>36586</v>
      </c>
      <c r="P4114" s="21">
        <v>0.5</v>
      </c>
      <c r="Q4114" s="33">
        <v>0</v>
      </c>
      <c r="R4114" s="33">
        <v>0</v>
      </c>
      <c r="S4114" s="33">
        <v>108770000</v>
      </c>
      <c r="T4114" s="33">
        <v>108770000</v>
      </c>
      <c r="U4114" s="33">
        <v>43508000000</v>
      </c>
    </row>
    <row r="4115" spans="1:21" ht="18" customHeight="1" x14ac:dyDescent="0.15">
      <c r="A4115" s="32" t="s">
        <v>697</v>
      </c>
      <c r="B4115" s="32" t="s">
        <v>832</v>
      </c>
      <c r="C4115" s="32" t="s">
        <v>32</v>
      </c>
      <c r="D4115" s="32" t="s">
        <v>33</v>
      </c>
      <c r="E4115" s="32" t="s">
        <v>34</v>
      </c>
      <c r="F4115" s="32" t="s">
        <v>884</v>
      </c>
      <c r="G4115" s="32"/>
      <c r="H4115" s="32" t="s">
        <v>885</v>
      </c>
      <c r="I4115" s="33">
        <v>1414000</v>
      </c>
      <c r="J4115" s="34">
        <v>42826</v>
      </c>
      <c r="K4115" s="35">
        <v>43549</v>
      </c>
      <c r="L4115" s="36">
        <v>43709</v>
      </c>
      <c r="M4115" s="36">
        <v>54483</v>
      </c>
      <c r="N4115" s="37">
        <v>36770</v>
      </c>
      <c r="O4115" s="37">
        <v>36586</v>
      </c>
      <c r="P4115" s="21">
        <v>0.5</v>
      </c>
      <c r="Q4115" s="33">
        <v>0</v>
      </c>
      <c r="R4115" s="33">
        <v>0</v>
      </c>
      <c r="S4115" s="33">
        <v>3535000</v>
      </c>
      <c r="T4115" s="33">
        <v>3535000</v>
      </c>
      <c r="U4115" s="33">
        <v>1414000000</v>
      </c>
    </row>
    <row r="4116" spans="1:21" ht="18" customHeight="1" x14ac:dyDescent="0.15">
      <c r="A4116" s="32" t="s">
        <v>697</v>
      </c>
      <c r="B4116" s="32" t="s">
        <v>832</v>
      </c>
      <c r="C4116" s="32" t="s">
        <v>32</v>
      </c>
      <c r="D4116" s="32" t="s">
        <v>33</v>
      </c>
      <c r="E4116" s="32" t="s">
        <v>34</v>
      </c>
      <c r="F4116" s="32" t="s">
        <v>886</v>
      </c>
      <c r="G4116" s="32"/>
      <c r="H4116" s="32" t="s">
        <v>883</v>
      </c>
      <c r="I4116" s="33">
        <v>31108000</v>
      </c>
      <c r="J4116" s="34">
        <v>43191</v>
      </c>
      <c r="K4116" s="35">
        <v>43915</v>
      </c>
      <c r="L4116" s="36">
        <v>44075</v>
      </c>
      <c r="M4116" s="36">
        <v>54848</v>
      </c>
      <c r="N4116" s="37">
        <v>36770</v>
      </c>
      <c r="O4116" s="37">
        <v>36586</v>
      </c>
      <c r="P4116" s="21">
        <v>0.3</v>
      </c>
      <c r="Q4116" s="33">
        <v>0</v>
      </c>
      <c r="R4116" s="33">
        <v>0</v>
      </c>
      <c r="S4116" s="33">
        <v>46662000</v>
      </c>
      <c r="T4116" s="33">
        <v>46662000</v>
      </c>
      <c r="U4116" s="33">
        <v>31108000000</v>
      </c>
    </row>
    <row r="4117" spans="1:21" ht="18" customHeight="1" x14ac:dyDescent="0.15">
      <c r="A4117" s="32" t="s">
        <v>697</v>
      </c>
      <c r="B4117" s="32" t="s">
        <v>832</v>
      </c>
      <c r="C4117" s="32" t="s">
        <v>32</v>
      </c>
      <c r="D4117" s="32" t="s">
        <v>33</v>
      </c>
      <c r="E4117" s="32" t="s">
        <v>34</v>
      </c>
      <c r="F4117" s="32" t="s">
        <v>887</v>
      </c>
      <c r="G4117" s="32"/>
      <c r="H4117" s="32" t="s">
        <v>885</v>
      </c>
      <c r="I4117" s="33">
        <v>1019000</v>
      </c>
      <c r="J4117" s="34">
        <v>43191</v>
      </c>
      <c r="K4117" s="35">
        <v>43915</v>
      </c>
      <c r="L4117" s="36">
        <v>44075</v>
      </c>
      <c r="M4117" s="36">
        <v>54848</v>
      </c>
      <c r="N4117" s="37">
        <v>36770</v>
      </c>
      <c r="O4117" s="37">
        <v>36586</v>
      </c>
      <c r="P4117" s="21">
        <v>0.3</v>
      </c>
      <c r="Q4117" s="33">
        <v>0</v>
      </c>
      <c r="R4117" s="33">
        <v>0</v>
      </c>
      <c r="S4117" s="33">
        <v>1528500</v>
      </c>
      <c r="T4117" s="33">
        <v>1528500</v>
      </c>
      <c r="U4117" s="33">
        <v>1019000000</v>
      </c>
    </row>
    <row r="4118" spans="1:21" ht="18" customHeight="1" x14ac:dyDescent="0.15">
      <c r="A4118" s="32" t="s">
        <v>697</v>
      </c>
      <c r="B4118" s="32" t="s">
        <v>832</v>
      </c>
      <c r="C4118" s="32" t="s">
        <v>32</v>
      </c>
      <c r="D4118" s="32" t="s">
        <v>33</v>
      </c>
      <c r="E4118" s="32" t="s">
        <v>34</v>
      </c>
      <c r="F4118" s="32" t="s">
        <v>888</v>
      </c>
      <c r="G4118" s="32"/>
      <c r="H4118" s="32" t="s">
        <v>883</v>
      </c>
      <c r="I4118" s="33">
        <v>29994000</v>
      </c>
      <c r="J4118" s="34">
        <v>43556</v>
      </c>
      <c r="K4118" s="35">
        <v>44280</v>
      </c>
      <c r="L4118" s="36">
        <v>44440</v>
      </c>
      <c r="M4118" s="36">
        <v>55213</v>
      </c>
      <c r="N4118" s="37">
        <v>36770</v>
      </c>
      <c r="O4118" s="37">
        <v>36586</v>
      </c>
      <c r="P4118" s="21">
        <v>0.5</v>
      </c>
      <c r="Q4118" s="33">
        <v>0</v>
      </c>
      <c r="R4118" s="33">
        <v>0</v>
      </c>
      <c r="S4118" s="33">
        <v>74985000</v>
      </c>
      <c r="T4118" s="33">
        <v>74985000</v>
      </c>
      <c r="U4118" s="33">
        <v>29994000000</v>
      </c>
    </row>
    <row r="4119" spans="1:21" ht="18" customHeight="1" x14ac:dyDescent="0.15">
      <c r="A4119" s="32" t="s">
        <v>697</v>
      </c>
      <c r="B4119" s="32" t="s">
        <v>832</v>
      </c>
      <c r="C4119" s="32" t="s">
        <v>32</v>
      </c>
      <c r="D4119" s="32" t="s">
        <v>33</v>
      </c>
      <c r="E4119" s="32" t="s">
        <v>34</v>
      </c>
      <c r="F4119" s="32" t="s">
        <v>889</v>
      </c>
      <c r="G4119" s="32"/>
      <c r="H4119" s="32" t="s">
        <v>885</v>
      </c>
      <c r="I4119" s="33">
        <v>212000</v>
      </c>
      <c r="J4119" s="34">
        <v>43556</v>
      </c>
      <c r="K4119" s="35">
        <v>44280</v>
      </c>
      <c r="L4119" s="36">
        <v>44440</v>
      </c>
      <c r="M4119" s="36">
        <v>55213</v>
      </c>
      <c r="N4119" s="37">
        <v>36770</v>
      </c>
      <c r="O4119" s="37">
        <v>36586</v>
      </c>
      <c r="P4119" s="21">
        <v>0.5</v>
      </c>
      <c r="Q4119" s="33">
        <v>0</v>
      </c>
      <c r="R4119" s="33">
        <v>0</v>
      </c>
      <c r="S4119" s="33">
        <v>530000</v>
      </c>
      <c r="T4119" s="33">
        <v>530000</v>
      </c>
      <c r="U4119" s="33">
        <v>212000000</v>
      </c>
    </row>
    <row r="4120" spans="1:21" ht="18" customHeight="1" x14ac:dyDescent="0.15">
      <c r="A4120" s="32" t="s">
        <v>697</v>
      </c>
      <c r="B4120" s="32" t="s">
        <v>832</v>
      </c>
      <c r="C4120" s="32" t="s">
        <v>32</v>
      </c>
      <c r="D4120" s="32" t="s">
        <v>33</v>
      </c>
      <c r="E4120" s="32" t="s">
        <v>34</v>
      </c>
      <c r="F4120" s="32" t="s">
        <v>890</v>
      </c>
      <c r="G4120" s="32"/>
      <c r="H4120" s="32" t="s">
        <v>883</v>
      </c>
      <c r="I4120" s="33">
        <v>27314000</v>
      </c>
      <c r="J4120" s="34">
        <v>43922</v>
      </c>
      <c r="K4120" s="35">
        <v>44645</v>
      </c>
      <c r="L4120" s="36">
        <v>44805</v>
      </c>
      <c r="M4120" s="36">
        <v>55579</v>
      </c>
      <c r="N4120" s="37">
        <v>36770</v>
      </c>
      <c r="O4120" s="37">
        <v>36586</v>
      </c>
      <c r="P4120" s="21">
        <v>0.7</v>
      </c>
      <c r="Q4120" s="33">
        <v>0</v>
      </c>
      <c r="R4120" s="33">
        <v>0</v>
      </c>
      <c r="S4120" s="33">
        <v>95599000</v>
      </c>
      <c r="T4120" s="33">
        <v>95599000</v>
      </c>
      <c r="U4120" s="33">
        <v>27314000000</v>
      </c>
    </row>
    <row r="4121" spans="1:21" ht="18" customHeight="1" x14ac:dyDescent="0.15">
      <c r="A4121" s="32" t="s">
        <v>697</v>
      </c>
      <c r="B4121" s="32" t="s">
        <v>832</v>
      </c>
      <c r="C4121" s="32" t="s">
        <v>32</v>
      </c>
      <c r="D4121" s="32" t="s">
        <v>33</v>
      </c>
      <c r="E4121" s="32" t="s">
        <v>34</v>
      </c>
      <c r="F4121" s="32" t="s">
        <v>891</v>
      </c>
      <c r="G4121" s="32"/>
      <c r="H4121" s="32" t="s">
        <v>885</v>
      </c>
      <c r="I4121" s="33">
        <v>646000</v>
      </c>
      <c r="J4121" s="34">
        <v>43922</v>
      </c>
      <c r="K4121" s="35">
        <v>44645</v>
      </c>
      <c r="L4121" s="36">
        <v>44805</v>
      </c>
      <c r="M4121" s="36">
        <v>55579</v>
      </c>
      <c r="N4121" s="37">
        <v>36770</v>
      </c>
      <c r="O4121" s="37">
        <v>36586</v>
      </c>
      <c r="P4121" s="21">
        <v>0.7</v>
      </c>
      <c r="Q4121" s="33">
        <v>0</v>
      </c>
      <c r="R4121" s="33">
        <v>0</v>
      </c>
      <c r="S4121" s="33">
        <v>2261000</v>
      </c>
      <c r="T4121" s="33">
        <v>2261000</v>
      </c>
      <c r="U4121" s="33">
        <v>646000000</v>
      </c>
    </row>
    <row r="4122" spans="1:21" ht="18" customHeight="1" x14ac:dyDescent="0.15">
      <c r="A4122" s="32" t="s">
        <v>697</v>
      </c>
      <c r="B4122" s="32" t="s">
        <v>832</v>
      </c>
      <c r="C4122" s="32" t="s">
        <v>32</v>
      </c>
      <c r="D4122" s="32" t="s">
        <v>33</v>
      </c>
      <c r="E4122" s="32" t="s">
        <v>34</v>
      </c>
      <c r="F4122" s="32" t="s">
        <v>892</v>
      </c>
      <c r="G4122" s="32"/>
      <c r="H4122" s="32" t="s">
        <v>883</v>
      </c>
      <c r="I4122" s="33">
        <v>27326000</v>
      </c>
      <c r="J4122" s="34">
        <v>44287</v>
      </c>
      <c r="K4122" s="35">
        <v>45012</v>
      </c>
      <c r="L4122" s="36">
        <v>45170</v>
      </c>
      <c r="M4122" s="36">
        <v>55944</v>
      </c>
      <c r="N4122" s="37">
        <v>36770</v>
      </c>
      <c r="O4122" s="37">
        <v>36586</v>
      </c>
      <c r="P4122" s="21">
        <v>1.3</v>
      </c>
      <c r="Q4122" s="33">
        <v>0</v>
      </c>
      <c r="R4122" s="33">
        <v>0</v>
      </c>
      <c r="S4122" s="33">
        <v>153774257</v>
      </c>
      <c r="T4122" s="33">
        <v>177619000</v>
      </c>
      <c r="U4122" s="33">
        <v>27326000000</v>
      </c>
    </row>
    <row r="4123" spans="1:21" ht="18" customHeight="1" x14ac:dyDescent="0.15">
      <c r="A4123" s="32" t="s">
        <v>697</v>
      </c>
      <c r="B4123" s="32" t="s">
        <v>832</v>
      </c>
      <c r="C4123" s="32" t="s">
        <v>32</v>
      </c>
      <c r="D4123" s="32" t="s">
        <v>33</v>
      </c>
      <c r="E4123" s="32" t="s">
        <v>34</v>
      </c>
      <c r="F4123" s="32" t="s">
        <v>893</v>
      </c>
      <c r="G4123" s="32"/>
      <c r="H4123" s="32" t="s">
        <v>885</v>
      </c>
      <c r="I4123" s="33">
        <v>478000</v>
      </c>
      <c r="J4123" s="34">
        <v>44287</v>
      </c>
      <c r="K4123" s="35">
        <v>45012</v>
      </c>
      <c r="L4123" s="36">
        <v>45170</v>
      </c>
      <c r="M4123" s="36">
        <v>55944</v>
      </c>
      <c r="N4123" s="37">
        <v>36770</v>
      </c>
      <c r="O4123" s="37">
        <v>36586</v>
      </c>
      <c r="P4123" s="21">
        <v>1.3</v>
      </c>
      <c r="Q4123" s="33">
        <v>0</v>
      </c>
      <c r="R4123" s="33">
        <v>0</v>
      </c>
      <c r="S4123" s="33">
        <v>2689895</v>
      </c>
      <c r="T4123" s="33">
        <v>3107000</v>
      </c>
      <c r="U4123" s="33">
        <v>478000000</v>
      </c>
    </row>
    <row r="4124" spans="1:21" ht="18" customHeight="1" x14ac:dyDescent="0.15">
      <c r="A4124" s="38" t="s">
        <v>697</v>
      </c>
      <c r="B4124" s="38" t="s">
        <v>832</v>
      </c>
      <c r="C4124" s="38" t="s">
        <v>32</v>
      </c>
      <c r="D4124" s="38" t="s">
        <v>33</v>
      </c>
      <c r="E4124" s="38" t="s">
        <v>34</v>
      </c>
      <c r="F4124" s="39"/>
      <c r="G4124" s="40"/>
      <c r="H4124" s="41" t="s">
        <v>71</v>
      </c>
      <c r="I4124" s="42">
        <f>SUM(I4063:I4123)</f>
        <v>694047600</v>
      </c>
      <c r="J4124" s="43"/>
      <c r="K4124" s="44"/>
      <c r="L4124" s="45"/>
      <c r="M4124" s="45"/>
      <c r="N4124" s="46"/>
      <c r="O4124" s="46"/>
      <c r="P4124" s="47"/>
      <c r="Q4124" s="42">
        <f>SUM(Q4063:Q4123)</f>
        <v>10859043653</v>
      </c>
      <c r="R4124" s="42">
        <f>SUM(R4063:R4123)</f>
        <v>10961524083</v>
      </c>
      <c r="S4124" s="42">
        <f>SUM(S4063:S4123)</f>
        <v>2842798443</v>
      </c>
      <c r="T4124" s="42">
        <f>SUM(T4063:T4123)</f>
        <v>2764579864</v>
      </c>
      <c r="U4124" s="42">
        <f>SUM(U4063:U4123)</f>
        <v>506939840595</v>
      </c>
    </row>
    <row r="4125" spans="1:21" ht="18" customHeight="1" x14ac:dyDescent="0.15">
      <c r="A4125" s="32" t="s">
        <v>697</v>
      </c>
      <c r="B4125" s="32" t="s">
        <v>832</v>
      </c>
      <c r="C4125" s="32" t="s">
        <v>32</v>
      </c>
      <c r="D4125" s="32" t="s">
        <v>33</v>
      </c>
      <c r="E4125" s="32" t="s">
        <v>639</v>
      </c>
      <c r="F4125" s="32" t="s">
        <v>894</v>
      </c>
      <c r="G4125" s="32"/>
      <c r="H4125" s="32" t="s">
        <v>834</v>
      </c>
      <c r="I4125" s="33">
        <v>36153000</v>
      </c>
      <c r="J4125" s="34">
        <v>34060</v>
      </c>
      <c r="K4125" s="35">
        <v>34484</v>
      </c>
      <c r="L4125" s="36">
        <v>34607</v>
      </c>
      <c r="M4125" s="36">
        <v>45382</v>
      </c>
      <c r="N4125" s="37">
        <v>36799</v>
      </c>
      <c r="O4125" s="37">
        <v>36616</v>
      </c>
      <c r="P4125" s="21">
        <v>4.3</v>
      </c>
      <c r="Q4125" s="33">
        <v>1137635172</v>
      </c>
      <c r="R4125" s="33">
        <v>1162094328</v>
      </c>
      <c r="S4125" s="33">
        <v>49444185</v>
      </c>
      <c r="T4125" s="33">
        <v>24985029</v>
      </c>
      <c r="U4125" s="33">
        <v>2299729500</v>
      </c>
    </row>
    <row r="4126" spans="1:21" ht="18" customHeight="1" x14ac:dyDescent="0.15">
      <c r="A4126" s="32" t="s">
        <v>697</v>
      </c>
      <c r="B4126" s="32" t="s">
        <v>832</v>
      </c>
      <c r="C4126" s="32" t="s">
        <v>32</v>
      </c>
      <c r="D4126" s="32" t="s">
        <v>33</v>
      </c>
      <c r="E4126" s="32" t="s">
        <v>639</v>
      </c>
      <c r="F4126" s="32" t="s">
        <v>895</v>
      </c>
      <c r="G4126" s="32"/>
      <c r="H4126" s="32" t="s">
        <v>834</v>
      </c>
      <c r="I4126" s="33">
        <v>34007000</v>
      </c>
      <c r="J4126" s="34">
        <v>34425</v>
      </c>
      <c r="K4126" s="35">
        <v>34849</v>
      </c>
      <c r="L4126" s="36">
        <v>34972</v>
      </c>
      <c r="M4126" s="36">
        <v>45747</v>
      </c>
      <c r="N4126" s="37">
        <v>36799</v>
      </c>
      <c r="O4126" s="37">
        <v>36616</v>
      </c>
      <c r="P4126" s="21">
        <v>3.85</v>
      </c>
      <c r="Q4126" s="33">
        <v>986998307</v>
      </c>
      <c r="R4126" s="33">
        <v>1005998024</v>
      </c>
      <c r="S4126" s="33">
        <v>78221635</v>
      </c>
      <c r="T4126" s="33">
        <v>59221918</v>
      </c>
      <c r="U4126" s="33">
        <v>4063461550</v>
      </c>
    </row>
    <row r="4127" spans="1:21" ht="18" customHeight="1" x14ac:dyDescent="0.15">
      <c r="A4127" s="32" t="s">
        <v>697</v>
      </c>
      <c r="B4127" s="32" t="s">
        <v>832</v>
      </c>
      <c r="C4127" s="32" t="s">
        <v>32</v>
      </c>
      <c r="D4127" s="32" t="s">
        <v>33</v>
      </c>
      <c r="E4127" s="32" t="s">
        <v>639</v>
      </c>
      <c r="F4127" s="32" t="s">
        <v>896</v>
      </c>
      <c r="G4127" s="32"/>
      <c r="H4127" s="32" t="s">
        <v>834</v>
      </c>
      <c r="I4127" s="33">
        <v>13844000</v>
      </c>
      <c r="J4127" s="34">
        <v>34790</v>
      </c>
      <c r="K4127" s="35">
        <v>35215</v>
      </c>
      <c r="L4127" s="36">
        <v>35338</v>
      </c>
      <c r="M4127" s="36">
        <v>46112</v>
      </c>
      <c r="N4127" s="37">
        <v>36799</v>
      </c>
      <c r="O4127" s="37">
        <v>36616</v>
      </c>
      <c r="P4127" s="21">
        <v>3.4</v>
      </c>
      <c r="Q4127" s="33">
        <v>373486873</v>
      </c>
      <c r="R4127" s="33">
        <v>379836150</v>
      </c>
      <c r="S4127" s="33">
        <v>39751896</v>
      </c>
      <c r="T4127" s="33">
        <v>33402619</v>
      </c>
      <c r="U4127" s="33">
        <v>2338346855</v>
      </c>
    </row>
    <row r="4128" spans="1:21" ht="18" customHeight="1" x14ac:dyDescent="0.15">
      <c r="A4128" s="32" t="s">
        <v>697</v>
      </c>
      <c r="B4128" s="32" t="s">
        <v>832</v>
      </c>
      <c r="C4128" s="32" t="s">
        <v>32</v>
      </c>
      <c r="D4128" s="32" t="s">
        <v>33</v>
      </c>
      <c r="E4128" s="32" t="s">
        <v>639</v>
      </c>
      <c r="F4128" s="32" t="s">
        <v>897</v>
      </c>
      <c r="G4128" s="32"/>
      <c r="H4128" s="32" t="s">
        <v>834</v>
      </c>
      <c r="I4128" s="33">
        <v>35155000</v>
      </c>
      <c r="J4128" s="34">
        <v>35156</v>
      </c>
      <c r="K4128" s="35">
        <v>35541</v>
      </c>
      <c r="L4128" s="36">
        <v>35703</v>
      </c>
      <c r="M4128" s="36">
        <v>46477</v>
      </c>
      <c r="N4128" s="37">
        <v>36799</v>
      </c>
      <c r="O4128" s="37">
        <v>36616</v>
      </c>
      <c r="P4128" s="21">
        <v>2.7</v>
      </c>
      <c r="Q4128" s="33">
        <v>872632582</v>
      </c>
      <c r="R4128" s="33">
        <v>884413122</v>
      </c>
      <c r="S4128" s="33">
        <v>98819646</v>
      </c>
      <c r="T4128" s="33">
        <v>87039106</v>
      </c>
      <c r="U4128" s="33">
        <v>7319973783</v>
      </c>
    </row>
    <row r="4129" spans="1:21" ht="18" customHeight="1" x14ac:dyDescent="0.15">
      <c r="A4129" s="32" t="s">
        <v>697</v>
      </c>
      <c r="B4129" s="32" t="s">
        <v>832</v>
      </c>
      <c r="C4129" s="32" t="s">
        <v>32</v>
      </c>
      <c r="D4129" s="32" t="s">
        <v>33</v>
      </c>
      <c r="E4129" s="32" t="s">
        <v>639</v>
      </c>
      <c r="F4129" s="32" t="s">
        <v>898</v>
      </c>
      <c r="G4129" s="32"/>
      <c r="H4129" s="32" t="s">
        <v>834</v>
      </c>
      <c r="I4129" s="33">
        <v>28729000</v>
      </c>
      <c r="J4129" s="34">
        <v>35521</v>
      </c>
      <c r="K4129" s="35">
        <v>35906</v>
      </c>
      <c r="L4129" s="36">
        <v>36068</v>
      </c>
      <c r="M4129" s="36">
        <v>46843</v>
      </c>
      <c r="N4129" s="37">
        <v>36799</v>
      </c>
      <c r="O4129" s="37">
        <v>36616</v>
      </c>
      <c r="P4129" s="21">
        <v>2</v>
      </c>
      <c r="Q4129" s="33">
        <v>663534823</v>
      </c>
      <c r="R4129" s="33">
        <v>670170172</v>
      </c>
      <c r="S4129" s="33">
        <v>69420424</v>
      </c>
      <c r="T4129" s="33">
        <v>62785075</v>
      </c>
      <c r="U4129" s="33">
        <v>6942042350</v>
      </c>
    </row>
    <row r="4130" spans="1:21" ht="18" customHeight="1" x14ac:dyDescent="0.15">
      <c r="A4130" s="32" t="s">
        <v>697</v>
      </c>
      <c r="B4130" s="32" t="s">
        <v>832</v>
      </c>
      <c r="C4130" s="32" t="s">
        <v>32</v>
      </c>
      <c r="D4130" s="32" t="s">
        <v>33</v>
      </c>
      <c r="E4130" s="32" t="s">
        <v>639</v>
      </c>
      <c r="F4130" s="32" t="s">
        <v>899</v>
      </c>
      <c r="G4130" s="32"/>
      <c r="H4130" s="32" t="s">
        <v>834</v>
      </c>
      <c r="I4130" s="33">
        <v>18117000</v>
      </c>
      <c r="J4130" s="34">
        <v>35886</v>
      </c>
      <c r="K4130" s="35">
        <v>36271</v>
      </c>
      <c r="L4130" s="36">
        <v>36433</v>
      </c>
      <c r="M4130" s="36">
        <v>47208</v>
      </c>
      <c r="N4130" s="37">
        <v>36799</v>
      </c>
      <c r="O4130" s="37">
        <v>36616</v>
      </c>
      <c r="P4130" s="21">
        <v>2</v>
      </c>
      <c r="Q4130" s="33">
        <v>410191586</v>
      </c>
      <c r="R4130" s="33">
        <v>414293502</v>
      </c>
      <c r="S4130" s="33">
        <v>52022560</v>
      </c>
      <c r="T4130" s="33">
        <v>47920644</v>
      </c>
      <c r="U4130" s="33">
        <v>5202256024</v>
      </c>
    </row>
    <row r="4131" spans="1:21" ht="18" customHeight="1" x14ac:dyDescent="0.15">
      <c r="A4131" s="32" t="s">
        <v>697</v>
      </c>
      <c r="B4131" s="32" t="s">
        <v>832</v>
      </c>
      <c r="C4131" s="32" t="s">
        <v>32</v>
      </c>
      <c r="D4131" s="32" t="s">
        <v>33</v>
      </c>
      <c r="E4131" s="32" t="s">
        <v>639</v>
      </c>
      <c r="F4131" s="32" t="s">
        <v>900</v>
      </c>
      <c r="G4131" s="32"/>
      <c r="H4131" s="32" t="s">
        <v>834</v>
      </c>
      <c r="I4131" s="33">
        <v>11294000</v>
      </c>
      <c r="J4131" s="34">
        <v>36251</v>
      </c>
      <c r="K4131" s="35">
        <v>36979</v>
      </c>
      <c r="L4131" s="36">
        <v>36981</v>
      </c>
      <c r="M4131" s="36">
        <v>47756</v>
      </c>
      <c r="N4131" s="37">
        <v>36799</v>
      </c>
      <c r="O4131" s="37">
        <v>36616</v>
      </c>
      <c r="P4131" s="21">
        <v>1.6</v>
      </c>
      <c r="Q4131" s="33">
        <v>243975379</v>
      </c>
      <c r="R4131" s="33">
        <v>245927182</v>
      </c>
      <c r="S4131" s="33">
        <v>30974785</v>
      </c>
      <c r="T4131" s="33">
        <v>29022982</v>
      </c>
      <c r="U4131" s="33">
        <v>3871848124</v>
      </c>
    </row>
    <row r="4132" spans="1:21" ht="18" customHeight="1" x14ac:dyDescent="0.15">
      <c r="A4132" s="32" t="s">
        <v>697</v>
      </c>
      <c r="B4132" s="32" t="s">
        <v>832</v>
      </c>
      <c r="C4132" s="32" t="s">
        <v>32</v>
      </c>
      <c r="D4132" s="32" t="s">
        <v>33</v>
      </c>
      <c r="E4132" s="32" t="s">
        <v>639</v>
      </c>
      <c r="F4132" s="32" t="s">
        <v>901</v>
      </c>
      <c r="G4132" s="32"/>
      <c r="H4132" s="32" t="s">
        <v>834</v>
      </c>
      <c r="I4132" s="33">
        <v>6362000</v>
      </c>
      <c r="J4132" s="34">
        <v>36617</v>
      </c>
      <c r="K4132" s="35">
        <v>37343</v>
      </c>
      <c r="L4132" s="36">
        <v>37346</v>
      </c>
      <c r="M4132" s="36">
        <v>48121</v>
      </c>
      <c r="N4132" s="37">
        <v>36799</v>
      </c>
      <c r="O4132" s="37">
        <v>36616</v>
      </c>
      <c r="P4132" s="21">
        <v>2.2000000000000002</v>
      </c>
      <c r="Q4132" s="33">
        <v>137914452</v>
      </c>
      <c r="R4132" s="33">
        <v>139431510</v>
      </c>
      <c r="S4132" s="33">
        <v>28189292</v>
      </c>
      <c r="T4132" s="33">
        <v>26672234</v>
      </c>
      <c r="U4132" s="33">
        <v>2562662956</v>
      </c>
    </row>
    <row r="4133" spans="1:21" ht="18" customHeight="1" x14ac:dyDescent="0.15">
      <c r="A4133" s="32" t="s">
        <v>697</v>
      </c>
      <c r="B4133" s="32" t="s">
        <v>832</v>
      </c>
      <c r="C4133" s="32" t="s">
        <v>32</v>
      </c>
      <c r="D4133" s="32" t="s">
        <v>33</v>
      </c>
      <c r="E4133" s="32" t="s">
        <v>639</v>
      </c>
      <c r="F4133" s="32" t="s">
        <v>902</v>
      </c>
      <c r="G4133" s="32"/>
      <c r="H4133" s="32" t="s">
        <v>834</v>
      </c>
      <c r="I4133" s="33">
        <v>9226000</v>
      </c>
      <c r="J4133" s="34">
        <v>36982</v>
      </c>
      <c r="K4133" s="35">
        <v>37708</v>
      </c>
      <c r="L4133" s="36">
        <v>37711</v>
      </c>
      <c r="M4133" s="36">
        <v>48487</v>
      </c>
      <c r="N4133" s="37">
        <v>36799</v>
      </c>
      <c r="O4133" s="37">
        <v>36616</v>
      </c>
      <c r="P4133" s="21">
        <v>1.2</v>
      </c>
      <c r="Q4133" s="33">
        <v>191123147</v>
      </c>
      <c r="R4133" s="33">
        <v>192269886</v>
      </c>
      <c r="S4133" s="33">
        <v>23005573</v>
      </c>
      <c r="T4133" s="33">
        <v>21858834</v>
      </c>
      <c r="U4133" s="33">
        <v>3834262209</v>
      </c>
    </row>
    <row r="4134" spans="1:21" ht="18" customHeight="1" x14ac:dyDescent="0.15">
      <c r="A4134" s="32" t="s">
        <v>697</v>
      </c>
      <c r="B4134" s="32" t="s">
        <v>832</v>
      </c>
      <c r="C4134" s="32" t="s">
        <v>32</v>
      </c>
      <c r="D4134" s="32" t="s">
        <v>33</v>
      </c>
      <c r="E4134" s="32" t="s">
        <v>639</v>
      </c>
      <c r="F4134" s="32" t="s">
        <v>903</v>
      </c>
      <c r="G4134" s="32"/>
      <c r="H4134" s="32" t="s">
        <v>834</v>
      </c>
      <c r="I4134" s="33">
        <v>18064000</v>
      </c>
      <c r="J4134" s="34">
        <v>37347</v>
      </c>
      <c r="K4134" s="35">
        <v>38077</v>
      </c>
      <c r="L4134" s="36">
        <v>38260</v>
      </c>
      <c r="M4134" s="36">
        <v>49034</v>
      </c>
      <c r="N4134" s="37">
        <v>36799</v>
      </c>
      <c r="O4134" s="37">
        <v>36616</v>
      </c>
      <c r="P4134" s="21">
        <v>2</v>
      </c>
      <c r="Q4134" s="33">
        <v>370254760</v>
      </c>
      <c r="R4134" s="33">
        <v>373957307</v>
      </c>
      <c r="S4134" s="33">
        <v>90607211</v>
      </c>
      <c r="T4134" s="33">
        <v>86904664</v>
      </c>
      <c r="U4134" s="33">
        <v>9060721185</v>
      </c>
    </row>
    <row r="4135" spans="1:21" ht="18" customHeight="1" x14ac:dyDescent="0.15">
      <c r="A4135" s="32" t="s">
        <v>697</v>
      </c>
      <c r="B4135" s="32" t="s">
        <v>832</v>
      </c>
      <c r="C4135" s="32" t="s">
        <v>32</v>
      </c>
      <c r="D4135" s="32" t="s">
        <v>33</v>
      </c>
      <c r="E4135" s="32" t="s">
        <v>639</v>
      </c>
      <c r="F4135" s="32" t="s">
        <v>904</v>
      </c>
      <c r="G4135" s="32"/>
      <c r="H4135" s="32" t="s">
        <v>834</v>
      </c>
      <c r="I4135" s="33">
        <v>9332000</v>
      </c>
      <c r="J4135" s="34">
        <v>37712</v>
      </c>
      <c r="K4135" s="35">
        <v>38442</v>
      </c>
      <c r="L4135" s="36">
        <v>38625</v>
      </c>
      <c r="M4135" s="36">
        <v>49399</v>
      </c>
      <c r="N4135" s="37">
        <v>36799</v>
      </c>
      <c r="O4135" s="37">
        <v>36616</v>
      </c>
      <c r="P4135" s="21">
        <v>2.1</v>
      </c>
      <c r="Q4135" s="33">
        <v>187450506</v>
      </c>
      <c r="R4135" s="33">
        <v>189418736</v>
      </c>
      <c r="S4135" s="33">
        <v>53405924</v>
      </c>
      <c r="T4135" s="33">
        <v>51437694</v>
      </c>
      <c r="U4135" s="33">
        <v>5086278508</v>
      </c>
    </row>
    <row r="4136" spans="1:21" ht="18" customHeight="1" x14ac:dyDescent="0.15">
      <c r="A4136" s="32" t="s">
        <v>697</v>
      </c>
      <c r="B4136" s="32" t="s">
        <v>832</v>
      </c>
      <c r="C4136" s="32" t="s">
        <v>32</v>
      </c>
      <c r="D4136" s="32" t="s">
        <v>33</v>
      </c>
      <c r="E4136" s="32" t="s">
        <v>639</v>
      </c>
      <c r="F4136" s="32" t="s">
        <v>905</v>
      </c>
      <c r="G4136" s="32"/>
      <c r="H4136" s="32" t="s">
        <v>834</v>
      </c>
      <c r="I4136" s="33">
        <v>8998000</v>
      </c>
      <c r="J4136" s="34">
        <v>38078</v>
      </c>
      <c r="K4136" s="35">
        <v>38807</v>
      </c>
      <c r="L4136" s="36">
        <v>38990</v>
      </c>
      <c r="M4136" s="36">
        <v>49765</v>
      </c>
      <c r="N4136" s="37">
        <v>36799</v>
      </c>
      <c r="O4136" s="37">
        <v>36616</v>
      </c>
      <c r="P4136" s="21">
        <v>2.1</v>
      </c>
      <c r="Q4136" s="33">
        <v>177004880</v>
      </c>
      <c r="R4136" s="33">
        <v>178863431</v>
      </c>
      <c r="S4136" s="33">
        <v>55231100</v>
      </c>
      <c r="T4136" s="33">
        <v>53372549</v>
      </c>
      <c r="U4136" s="33">
        <v>5260104705</v>
      </c>
    </row>
    <row r="4137" spans="1:21" ht="18" customHeight="1" x14ac:dyDescent="0.15">
      <c r="A4137" s="32" t="s">
        <v>697</v>
      </c>
      <c r="B4137" s="32" t="s">
        <v>832</v>
      </c>
      <c r="C4137" s="32" t="s">
        <v>32</v>
      </c>
      <c r="D4137" s="32" t="s">
        <v>33</v>
      </c>
      <c r="E4137" s="32" t="s">
        <v>639</v>
      </c>
      <c r="F4137" s="32" t="s">
        <v>906</v>
      </c>
      <c r="G4137" s="32"/>
      <c r="H4137" s="32" t="s">
        <v>834</v>
      </c>
      <c r="I4137" s="33">
        <v>7484000</v>
      </c>
      <c r="J4137" s="34">
        <v>38443</v>
      </c>
      <c r="K4137" s="35">
        <v>39170</v>
      </c>
      <c r="L4137" s="36">
        <v>39172</v>
      </c>
      <c r="M4137" s="36">
        <v>49948</v>
      </c>
      <c r="N4137" s="37">
        <v>36799</v>
      </c>
      <c r="O4137" s="37">
        <v>36616</v>
      </c>
      <c r="P4137" s="21">
        <v>2.1</v>
      </c>
      <c r="Q4137" s="33">
        <v>145692338</v>
      </c>
      <c r="R4137" s="33">
        <v>147222107</v>
      </c>
      <c r="S4137" s="33">
        <v>47467705</v>
      </c>
      <c r="T4137" s="33">
        <v>45937936</v>
      </c>
      <c r="U4137" s="33">
        <v>4520733860</v>
      </c>
    </row>
    <row r="4138" spans="1:21" ht="18" customHeight="1" x14ac:dyDescent="0.15">
      <c r="A4138" s="32" t="s">
        <v>697</v>
      </c>
      <c r="B4138" s="32" t="s">
        <v>832</v>
      </c>
      <c r="C4138" s="32" t="s">
        <v>32</v>
      </c>
      <c r="D4138" s="32" t="s">
        <v>33</v>
      </c>
      <c r="E4138" s="32" t="s">
        <v>639</v>
      </c>
      <c r="F4138" s="32" t="s">
        <v>907</v>
      </c>
      <c r="G4138" s="32"/>
      <c r="H4138" s="32" t="s">
        <v>834</v>
      </c>
      <c r="I4138" s="33">
        <v>5649200</v>
      </c>
      <c r="J4138" s="34">
        <v>38808</v>
      </c>
      <c r="K4138" s="35">
        <v>39538</v>
      </c>
      <c r="L4138" s="36">
        <v>39721</v>
      </c>
      <c r="M4138" s="36">
        <v>50495</v>
      </c>
      <c r="N4138" s="37">
        <v>36799</v>
      </c>
      <c r="O4138" s="37">
        <v>36616</v>
      </c>
      <c r="P4138" s="21">
        <v>2.1</v>
      </c>
      <c r="Q4138" s="33">
        <v>106581280</v>
      </c>
      <c r="R4138" s="33">
        <v>107700383</v>
      </c>
      <c r="S4138" s="33">
        <v>39223065</v>
      </c>
      <c r="T4138" s="33">
        <v>38103962</v>
      </c>
      <c r="U4138" s="33">
        <v>3735530019</v>
      </c>
    </row>
    <row r="4139" spans="1:21" ht="18" customHeight="1" x14ac:dyDescent="0.15">
      <c r="A4139" s="38" t="s">
        <v>697</v>
      </c>
      <c r="B4139" s="38" t="s">
        <v>832</v>
      </c>
      <c r="C4139" s="38" t="s">
        <v>32</v>
      </c>
      <c r="D4139" s="38" t="s">
        <v>33</v>
      </c>
      <c r="E4139" s="38" t="s">
        <v>639</v>
      </c>
      <c r="F4139" s="39"/>
      <c r="G4139" s="40"/>
      <c r="H4139" s="41" t="s">
        <v>71</v>
      </c>
      <c r="I4139" s="42">
        <f>SUM(I4125:I4138)</f>
        <v>242414200</v>
      </c>
      <c r="J4139" s="43"/>
      <c r="K4139" s="44"/>
      <c r="L4139" s="45"/>
      <c r="M4139" s="45"/>
      <c r="N4139" s="46"/>
      <c r="O4139" s="46"/>
      <c r="P4139" s="47"/>
      <c r="Q4139" s="42">
        <f>SUM(Q4125:Q4138)</f>
        <v>6004476085</v>
      </c>
      <c r="R4139" s="42">
        <f>SUM(R4125:R4138)</f>
        <v>6091595840</v>
      </c>
      <c r="S4139" s="42">
        <f>SUM(S4125:S4138)</f>
        <v>755785001</v>
      </c>
      <c r="T4139" s="42">
        <f>SUM(T4125:T4138)</f>
        <v>668665246</v>
      </c>
      <c r="U4139" s="42">
        <f>SUM(U4125:U4138)</f>
        <v>66097951628</v>
      </c>
    </row>
    <row r="4140" spans="1:21" ht="18" customHeight="1" x14ac:dyDescent="0.15">
      <c r="A4140" s="32" t="s">
        <v>697</v>
      </c>
      <c r="B4140" s="32" t="s">
        <v>832</v>
      </c>
      <c r="C4140" s="32" t="s">
        <v>32</v>
      </c>
      <c r="D4140" s="32" t="s">
        <v>33</v>
      </c>
      <c r="E4140" s="32" t="s">
        <v>87</v>
      </c>
      <c r="F4140" s="32" t="s">
        <v>908</v>
      </c>
      <c r="G4140" s="32"/>
      <c r="H4140" s="32" t="s">
        <v>834</v>
      </c>
      <c r="I4140" s="33">
        <v>11174000</v>
      </c>
      <c r="J4140" s="34">
        <v>34790</v>
      </c>
      <c r="K4140" s="35">
        <v>35146</v>
      </c>
      <c r="L4140" s="36">
        <v>35328</v>
      </c>
      <c r="M4140" s="36">
        <v>45371</v>
      </c>
      <c r="N4140" s="37">
        <v>36789</v>
      </c>
      <c r="O4140" s="37">
        <v>36605</v>
      </c>
      <c r="P4140" s="21">
        <v>3.25</v>
      </c>
      <c r="Q4140" s="33">
        <v>335786784</v>
      </c>
      <c r="R4140" s="33">
        <v>341243319</v>
      </c>
      <c r="S4140" s="33">
        <v>11001739</v>
      </c>
      <c r="T4140" s="33">
        <v>5545204</v>
      </c>
      <c r="U4140" s="33">
        <v>677030103</v>
      </c>
    </row>
    <row r="4141" spans="1:21" ht="18" customHeight="1" x14ac:dyDescent="0.15">
      <c r="A4141" s="32" t="s">
        <v>697</v>
      </c>
      <c r="B4141" s="32" t="s">
        <v>832</v>
      </c>
      <c r="C4141" s="32" t="s">
        <v>32</v>
      </c>
      <c r="D4141" s="32" t="s">
        <v>33</v>
      </c>
      <c r="E4141" s="32" t="s">
        <v>87</v>
      </c>
      <c r="F4141" s="32" t="s">
        <v>909</v>
      </c>
      <c r="G4141" s="32"/>
      <c r="H4141" s="32" t="s">
        <v>835</v>
      </c>
      <c r="I4141" s="33">
        <v>311000</v>
      </c>
      <c r="J4141" s="34">
        <v>34790</v>
      </c>
      <c r="K4141" s="35">
        <v>35146</v>
      </c>
      <c r="L4141" s="36">
        <v>35328</v>
      </c>
      <c r="M4141" s="36">
        <v>45371</v>
      </c>
      <c r="N4141" s="37">
        <v>36789</v>
      </c>
      <c r="O4141" s="37">
        <v>36605</v>
      </c>
      <c r="P4141" s="21">
        <v>3.25</v>
      </c>
      <c r="Q4141" s="33">
        <v>9345775</v>
      </c>
      <c r="R4141" s="33">
        <v>9497644</v>
      </c>
      <c r="S4141" s="33">
        <v>306206</v>
      </c>
      <c r="T4141" s="33">
        <v>154337</v>
      </c>
      <c r="U4141" s="33">
        <v>18843419</v>
      </c>
    </row>
    <row r="4142" spans="1:21" ht="18" customHeight="1" x14ac:dyDescent="0.15">
      <c r="A4142" s="32" t="s">
        <v>697</v>
      </c>
      <c r="B4142" s="32" t="s">
        <v>832</v>
      </c>
      <c r="C4142" s="32" t="s">
        <v>32</v>
      </c>
      <c r="D4142" s="32" t="s">
        <v>33</v>
      </c>
      <c r="E4142" s="32" t="s">
        <v>87</v>
      </c>
      <c r="F4142" s="32" t="s">
        <v>910</v>
      </c>
      <c r="G4142" s="32"/>
      <c r="H4142" s="32" t="s">
        <v>834</v>
      </c>
      <c r="I4142" s="33">
        <v>4782000</v>
      </c>
      <c r="J4142" s="34">
        <v>35156</v>
      </c>
      <c r="K4142" s="35">
        <v>35517</v>
      </c>
      <c r="L4142" s="36">
        <v>35693</v>
      </c>
      <c r="M4142" s="36">
        <v>45736</v>
      </c>
      <c r="N4142" s="37">
        <v>36789</v>
      </c>
      <c r="O4142" s="37">
        <v>36605</v>
      </c>
      <c r="P4142" s="21">
        <v>2.85</v>
      </c>
      <c r="Q4142" s="33">
        <v>134599706</v>
      </c>
      <c r="R4142" s="33">
        <v>136517752</v>
      </c>
      <c r="S4142" s="33">
        <v>7837740</v>
      </c>
      <c r="T4142" s="33">
        <v>5919694</v>
      </c>
      <c r="U4142" s="33">
        <v>550016817</v>
      </c>
    </row>
    <row r="4143" spans="1:21" ht="18" customHeight="1" x14ac:dyDescent="0.15">
      <c r="A4143" s="32" t="s">
        <v>697</v>
      </c>
      <c r="B4143" s="32" t="s">
        <v>832</v>
      </c>
      <c r="C4143" s="32" t="s">
        <v>32</v>
      </c>
      <c r="D4143" s="32" t="s">
        <v>33</v>
      </c>
      <c r="E4143" s="32" t="s">
        <v>87</v>
      </c>
      <c r="F4143" s="32" t="s">
        <v>911</v>
      </c>
      <c r="G4143" s="32"/>
      <c r="H4143" s="32" t="s">
        <v>834</v>
      </c>
      <c r="I4143" s="33">
        <v>6461000</v>
      </c>
      <c r="J4143" s="34">
        <v>35156</v>
      </c>
      <c r="K4143" s="35">
        <v>35517</v>
      </c>
      <c r="L4143" s="36">
        <v>35693</v>
      </c>
      <c r="M4143" s="36">
        <v>45736</v>
      </c>
      <c r="N4143" s="37">
        <v>36789</v>
      </c>
      <c r="O4143" s="37">
        <v>36605</v>
      </c>
      <c r="P4143" s="21">
        <v>2.9</v>
      </c>
      <c r="Q4143" s="33">
        <v>182622434</v>
      </c>
      <c r="R4143" s="33">
        <v>185270459</v>
      </c>
      <c r="S4143" s="33">
        <v>10824714</v>
      </c>
      <c r="T4143" s="33">
        <v>8176689</v>
      </c>
      <c r="U4143" s="33">
        <v>746532029</v>
      </c>
    </row>
    <row r="4144" spans="1:21" ht="18" customHeight="1" x14ac:dyDescent="0.15">
      <c r="A4144" s="32" t="s">
        <v>697</v>
      </c>
      <c r="B4144" s="32" t="s">
        <v>832</v>
      </c>
      <c r="C4144" s="32" t="s">
        <v>32</v>
      </c>
      <c r="D4144" s="32" t="s">
        <v>33</v>
      </c>
      <c r="E4144" s="32" t="s">
        <v>87</v>
      </c>
      <c r="F4144" s="32" t="s">
        <v>912</v>
      </c>
      <c r="G4144" s="32"/>
      <c r="H4144" s="32" t="s">
        <v>835</v>
      </c>
      <c r="I4144" s="33">
        <v>434000</v>
      </c>
      <c r="J4144" s="34">
        <v>35156</v>
      </c>
      <c r="K4144" s="35">
        <v>35517</v>
      </c>
      <c r="L4144" s="36">
        <v>35693</v>
      </c>
      <c r="M4144" s="36">
        <v>45736</v>
      </c>
      <c r="N4144" s="37">
        <v>36789</v>
      </c>
      <c r="O4144" s="37">
        <v>36605</v>
      </c>
      <c r="P4144" s="21">
        <v>2.9</v>
      </c>
      <c r="Q4144" s="33">
        <v>12267162</v>
      </c>
      <c r="R4144" s="33">
        <v>12445036</v>
      </c>
      <c r="S4144" s="33">
        <v>727121</v>
      </c>
      <c r="T4144" s="33">
        <v>549247</v>
      </c>
      <c r="U4144" s="33">
        <v>50146246</v>
      </c>
    </row>
    <row r="4145" spans="1:21" ht="18" customHeight="1" x14ac:dyDescent="0.15">
      <c r="A4145" s="32" t="s">
        <v>697</v>
      </c>
      <c r="B4145" s="32" t="s">
        <v>832</v>
      </c>
      <c r="C4145" s="32" t="s">
        <v>32</v>
      </c>
      <c r="D4145" s="32" t="s">
        <v>33</v>
      </c>
      <c r="E4145" s="32" t="s">
        <v>87</v>
      </c>
      <c r="F4145" s="32" t="s">
        <v>913</v>
      </c>
      <c r="G4145" s="32"/>
      <c r="H4145" s="32" t="s">
        <v>834</v>
      </c>
      <c r="I4145" s="33">
        <v>979800</v>
      </c>
      <c r="J4145" s="34">
        <v>35521</v>
      </c>
      <c r="K4145" s="35">
        <v>35895</v>
      </c>
      <c r="L4145" s="36">
        <v>36058</v>
      </c>
      <c r="M4145" s="36">
        <v>46101</v>
      </c>
      <c r="N4145" s="37">
        <v>36789</v>
      </c>
      <c r="O4145" s="37">
        <v>36605</v>
      </c>
      <c r="P4145" s="21">
        <v>2.0499999999999998</v>
      </c>
      <c r="Q4145" s="33">
        <v>25229682</v>
      </c>
      <c r="R4145" s="33">
        <v>25488286</v>
      </c>
      <c r="S4145" s="33">
        <v>1591933</v>
      </c>
      <c r="T4145" s="33">
        <v>1333329</v>
      </c>
      <c r="U4145" s="33">
        <v>155310578</v>
      </c>
    </row>
    <row r="4146" spans="1:21" ht="18" customHeight="1" x14ac:dyDescent="0.15">
      <c r="A4146" s="32" t="s">
        <v>697</v>
      </c>
      <c r="B4146" s="32" t="s">
        <v>832</v>
      </c>
      <c r="C4146" s="32" t="s">
        <v>32</v>
      </c>
      <c r="D4146" s="32" t="s">
        <v>33</v>
      </c>
      <c r="E4146" s="32" t="s">
        <v>87</v>
      </c>
      <c r="F4146" s="32" t="s">
        <v>914</v>
      </c>
      <c r="G4146" s="32"/>
      <c r="H4146" s="32" t="s">
        <v>834</v>
      </c>
      <c r="I4146" s="33">
        <v>10607200</v>
      </c>
      <c r="J4146" s="34">
        <v>35521</v>
      </c>
      <c r="K4146" s="35">
        <v>35895</v>
      </c>
      <c r="L4146" s="36">
        <v>36058</v>
      </c>
      <c r="M4146" s="36">
        <v>46101</v>
      </c>
      <c r="N4146" s="37">
        <v>36789</v>
      </c>
      <c r="O4146" s="37">
        <v>36605</v>
      </c>
      <c r="P4146" s="21">
        <v>2.1</v>
      </c>
      <c r="Q4146" s="33">
        <v>274195844</v>
      </c>
      <c r="R4146" s="33">
        <v>277074901</v>
      </c>
      <c r="S4146" s="33">
        <v>17734188</v>
      </c>
      <c r="T4146" s="33">
        <v>14855131</v>
      </c>
      <c r="U4146" s="33">
        <v>1688970294</v>
      </c>
    </row>
    <row r="4147" spans="1:21" ht="18" customHeight="1" x14ac:dyDescent="0.15">
      <c r="A4147" s="32" t="s">
        <v>697</v>
      </c>
      <c r="B4147" s="32" t="s">
        <v>832</v>
      </c>
      <c r="C4147" s="32" t="s">
        <v>32</v>
      </c>
      <c r="D4147" s="32" t="s">
        <v>33</v>
      </c>
      <c r="E4147" s="32" t="s">
        <v>87</v>
      </c>
      <c r="F4147" s="32" t="s">
        <v>915</v>
      </c>
      <c r="G4147" s="32"/>
      <c r="H4147" s="32" t="s">
        <v>835</v>
      </c>
      <c r="I4147" s="33">
        <v>331000</v>
      </c>
      <c r="J4147" s="34">
        <v>35521</v>
      </c>
      <c r="K4147" s="35">
        <v>35895</v>
      </c>
      <c r="L4147" s="36">
        <v>36058</v>
      </c>
      <c r="M4147" s="36">
        <v>46101</v>
      </c>
      <c r="N4147" s="37">
        <v>36789</v>
      </c>
      <c r="O4147" s="37">
        <v>36605</v>
      </c>
      <c r="P4147" s="21">
        <v>2.1</v>
      </c>
      <c r="Q4147" s="33">
        <v>8556341</v>
      </c>
      <c r="R4147" s="33">
        <v>8646183</v>
      </c>
      <c r="S4147" s="33">
        <v>553400</v>
      </c>
      <c r="T4147" s="33">
        <v>463558</v>
      </c>
      <c r="U4147" s="33">
        <v>52704688</v>
      </c>
    </row>
    <row r="4148" spans="1:21" ht="18" customHeight="1" x14ac:dyDescent="0.15">
      <c r="A4148" s="32" t="s">
        <v>697</v>
      </c>
      <c r="B4148" s="32" t="s">
        <v>832</v>
      </c>
      <c r="C4148" s="32" t="s">
        <v>32</v>
      </c>
      <c r="D4148" s="32" t="s">
        <v>33</v>
      </c>
      <c r="E4148" s="32" t="s">
        <v>87</v>
      </c>
      <c r="F4148" s="32" t="s">
        <v>916</v>
      </c>
      <c r="G4148" s="32"/>
      <c r="H4148" s="32" t="s">
        <v>834</v>
      </c>
      <c r="I4148" s="33">
        <v>515000</v>
      </c>
      <c r="J4148" s="34">
        <v>35886</v>
      </c>
      <c r="K4148" s="35">
        <v>36262</v>
      </c>
      <c r="L4148" s="36">
        <v>36423</v>
      </c>
      <c r="M4148" s="36">
        <v>46466</v>
      </c>
      <c r="N4148" s="37">
        <v>36789</v>
      </c>
      <c r="O4148" s="37">
        <v>36605</v>
      </c>
      <c r="P4148" s="21">
        <v>2.1</v>
      </c>
      <c r="Q4148" s="33">
        <v>13037511</v>
      </c>
      <c r="R4148" s="33">
        <v>13174405</v>
      </c>
      <c r="S4148" s="33">
        <v>1136255</v>
      </c>
      <c r="T4148" s="33">
        <v>999361</v>
      </c>
      <c r="U4148" s="33">
        <v>108214678</v>
      </c>
    </row>
    <row r="4149" spans="1:21" ht="18" customHeight="1" x14ac:dyDescent="0.15">
      <c r="A4149" s="32" t="s">
        <v>697</v>
      </c>
      <c r="B4149" s="32" t="s">
        <v>832</v>
      </c>
      <c r="C4149" s="32" t="s">
        <v>32</v>
      </c>
      <c r="D4149" s="32" t="s">
        <v>33</v>
      </c>
      <c r="E4149" s="32" t="s">
        <v>87</v>
      </c>
      <c r="F4149" s="32" t="s">
        <v>917</v>
      </c>
      <c r="G4149" s="32"/>
      <c r="H4149" s="32" t="s">
        <v>834</v>
      </c>
      <c r="I4149" s="33">
        <v>11170000</v>
      </c>
      <c r="J4149" s="34">
        <v>35886</v>
      </c>
      <c r="K4149" s="35">
        <v>36262</v>
      </c>
      <c r="L4149" s="36">
        <v>36423</v>
      </c>
      <c r="M4149" s="36">
        <v>46466</v>
      </c>
      <c r="N4149" s="37">
        <v>36789</v>
      </c>
      <c r="O4149" s="37">
        <v>36605</v>
      </c>
      <c r="P4149" s="21">
        <v>2.1</v>
      </c>
      <c r="Q4149" s="33">
        <v>282774764</v>
      </c>
      <c r="R4149" s="33">
        <v>285743899</v>
      </c>
      <c r="S4149" s="33">
        <v>24644580</v>
      </c>
      <c r="T4149" s="33">
        <v>21675445</v>
      </c>
      <c r="U4149" s="33">
        <v>2347102850</v>
      </c>
    </row>
    <row r="4150" spans="1:21" ht="18" customHeight="1" x14ac:dyDescent="0.15">
      <c r="A4150" s="32" t="s">
        <v>697</v>
      </c>
      <c r="B4150" s="32" t="s">
        <v>832</v>
      </c>
      <c r="C4150" s="32" t="s">
        <v>32</v>
      </c>
      <c r="D4150" s="32" t="s">
        <v>33</v>
      </c>
      <c r="E4150" s="32" t="s">
        <v>87</v>
      </c>
      <c r="F4150" s="32" t="s">
        <v>918</v>
      </c>
      <c r="G4150" s="32"/>
      <c r="H4150" s="32" t="s">
        <v>835</v>
      </c>
      <c r="I4150" s="33">
        <v>315000</v>
      </c>
      <c r="J4150" s="34">
        <v>35886</v>
      </c>
      <c r="K4150" s="35">
        <v>36262</v>
      </c>
      <c r="L4150" s="36">
        <v>36423</v>
      </c>
      <c r="M4150" s="36">
        <v>46466</v>
      </c>
      <c r="N4150" s="37">
        <v>36789</v>
      </c>
      <c r="O4150" s="37">
        <v>36605</v>
      </c>
      <c r="P4150" s="21">
        <v>2.1</v>
      </c>
      <c r="Q4150" s="33">
        <v>7974400</v>
      </c>
      <c r="R4150" s="33">
        <v>8058131</v>
      </c>
      <c r="S4150" s="33">
        <v>694991</v>
      </c>
      <c r="T4150" s="33">
        <v>611260</v>
      </c>
      <c r="U4150" s="33">
        <v>66189561</v>
      </c>
    </row>
    <row r="4151" spans="1:21" ht="18" customHeight="1" x14ac:dyDescent="0.15">
      <c r="A4151" s="32" t="s">
        <v>697</v>
      </c>
      <c r="B4151" s="32" t="s">
        <v>832</v>
      </c>
      <c r="C4151" s="32" t="s">
        <v>32</v>
      </c>
      <c r="D4151" s="32" t="s">
        <v>33</v>
      </c>
      <c r="E4151" s="32" t="s">
        <v>87</v>
      </c>
      <c r="F4151" s="32" t="s">
        <v>919</v>
      </c>
      <c r="G4151" s="32"/>
      <c r="H4151" s="32" t="s">
        <v>834</v>
      </c>
      <c r="I4151" s="33">
        <v>71000</v>
      </c>
      <c r="J4151" s="34">
        <v>36251</v>
      </c>
      <c r="K4151" s="35">
        <v>36607</v>
      </c>
      <c r="L4151" s="36">
        <v>36789</v>
      </c>
      <c r="M4151" s="36">
        <v>46832</v>
      </c>
      <c r="N4151" s="37">
        <v>36789</v>
      </c>
      <c r="O4151" s="37">
        <v>36605</v>
      </c>
      <c r="P4151" s="21">
        <v>2</v>
      </c>
      <c r="Q4151" s="33">
        <v>1750074</v>
      </c>
      <c r="R4151" s="33">
        <v>1767575</v>
      </c>
      <c r="S4151" s="33">
        <v>183096</v>
      </c>
      <c r="T4151" s="33">
        <v>165595</v>
      </c>
      <c r="U4151" s="33">
        <v>18309645</v>
      </c>
    </row>
    <row r="4152" spans="1:21" ht="18" customHeight="1" x14ac:dyDescent="0.15">
      <c r="A4152" s="32" t="s">
        <v>697</v>
      </c>
      <c r="B4152" s="32" t="s">
        <v>832</v>
      </c>
      <c r="C4152" s="32" t="s">
        <v>32</v>
      </c>
      <c r="D4152" s="32" t="s">
        <v>33</v>
      </c>
      <c r="E4152" s="32" t="s">
        <v>87</v>
      </c>
      <c r="F4152" s="32" t="s">
        <v>920</v>
      </c>
      <c r="G4152" s="32"/>
      <c r="H4152" s="32" t="s">
        <v>834</v>
      </c>
      <c r="I4152" s="33">
        <v>11700000</v>
      </c>
      <c r="J4152" s="34">
        <v>36251</v>
      </c>
      <c r="K4152" s="35">
        <v>36607</v>
      </c>
      <c r="L4152" s="36">
        <v>36789</v>
      </c>
      <c r="M4152" s="36">
        <v>46832</v>
      </c>
      <c r="N4152" s="37">
        <v>36789</v>
      </c>
      <c r="O4152" s="37">
        <v>36605</v>
      </c>
      <c r="P4152" s="21">
        <v>2</v>
      </c>
      <c r="Q4152" s="33">
        <v>288392444</v>
      </c>
      <c r="R4152" s="33">
        <v>291276368</v>
      </c>
      <c r="S4152" s="33">
        <v>30172230</v>
      </c>
      <c r="T4152" s="33">
        <v>27288306</v>
      </c>
      <c r="U4152" s="33">
        <v>3017223044</v>
      </c>
    </row>
    <row r="4153" spans="1:21" ht="18" customHeight="1" x14ac:dyDescent="0.15">
      <c r="A4153" s="32" t="s">
        <v>697</v>
      </c>
      <c r="B4153" s="32" t="s">
        <v>832</v>
      </c>
      <c r="C4153" s="32" t="s">
        <v>32</v>
      </c>
      <c r="D4153" s="32" t="s">
        <v>33</v>
      </c>
      <c r="E4153" s="32" t="s">
        <v>87</v>
      </c>
      <c r="F4153" s="32" t="s">
        <v>921</v>
      </c>
      <c r="G4153" s="32"/>
      <c r="H4153" s="32" t="s">
        <v>835</v>
      </c>
      <c r="I4153" s="33">
        <v>229000</v>
      </c>
      <c r="J4153" s="34">
        <v>36251</v>
      </c>
      <c r="K4153" s="35">
        <v>36607</v>
      </c>
      <c r="L4153" s="36">
        <v>36789</v>
      </c>
      <c r="M4153" s="36">
        <v>46832</v>
      </c>
      <c r="N4153" s="37">
        <v>36789</v>
      </c>
      <c r="O4153" s="37">
        <v>36605</v>
      </c>
      <c r="P4153" s="21">
        <v>2</v>
      </c>
      <c r="Q4153" s="33">
        <v>5644604</v>
      </c>
      <c r="R4153" s="33">
        <v>5701050</v>
      </c>
      <c r="S4153" s="33">
        <v>590551</v>
      </c>
      <c r="T4153" s="33">
        <v>534105</v>
      </c>
      <c r="U4153" s="33">
        <v>59055049</v>
      </c>
    </row>
    <row r="4154" spans="1:21" ht="18" customHeight="1" x14ac:dyDescent="0.15">
      <c r="A4154" s="32" t="s">
        <v>697</v>
      </c>
      <c r="B4154" s="32" t="s">
        <v>832</v>
      </c>
      <c r="C4154" s="32" t="s">
        <v>32</v>
      </c>
      <c r="D4154" s="32" t="s">
        <v>33</v>
      </c>
      <c r="E4154" s="32" t="s">
        <v>87</v>
      </c>
      <c r="F4154" s="32" t="s">
        <v>922</v>
      </c>
      <c r="G4154" s="32"/>
      <c r="H4154" s="32" t="s">
        <v>834</v>
      </c>
      <c r="I4154" s="33">
        <v>11232100</v>
      </c>
      <c r="J4154" s="34">
        <v>36617</v>
      </c>
      <c r="K4154" s="35">
        <v>36979</v>
      </c>
      <c r="L4154" s="36">
        <v>37154</v>
      </c>
      <c r="M4154" s="36">
        <v>47197</v>
      </c>
      <c r="N4154" s="37">
        <v>36789</v>
      </c>
      <c r="O4154" s="37">
        <v>36605</v>
      </c>
      <c r="P4154" s="21">
        <v>1.7</v>
      </c>
      <c r="Q4154" s="33">
        <v>267446933</v>
      </c>
      <c r="R4154" s="33">
        <v>269720232</v>
      </c>
      <c r="S4154" s="33">
        <v>28591742</v>
      </c>
      <c r="T4154" s="33">
        <v>26318443</v>
      </c>
      <c r="U4154" s="33">
        <v>3363734412</v>
      </c>
    </row>
    <row r="4155" spans="1:21" ht="18" customHeight="1" x14ac:dyDescent="0.15">
      <c r="A4155" s="32" t="s">
        <v>697</v>
      </c>
      <c r="B4155" s="32" t="s">
        <v>832</v>
      </c>
      <c r="C4155" s="32" t="s">
        <v>32</v>
      </c>
      <c r="D4155" s="32" t="s">
        <v>33</v>
      </c>
      <c r="E4155" s="32" t="s">
        <v>87</v>
      </c>
      <c r="F4155" s="32" t="s">
        <v>923</v>
      </c>
      <c r="G4155" s="32"/>
      <c r="H4155" s="32" t="s">
        <v>834</v>
      </c>
      <c r="I4155" s="33">
        <v>23900</v>
      </c>
      <c r="J4155" s="34">
        <v>36617</v>
      </c>
      <c r="K4155" s="35">
        <v>36979</v>
      </c>
      <c r="L4155" s="36">
        <v>37154</v>
      </c>
      <c r="M4155" s="36">
        <v>47197</v>
      </c>
      <c r="N4155" s="37">
        <v>36789</v>
      </c>
      <c r="O4155" s="37">
        <v>36605</v>
      </c>
      <c r="P4155" s="21">
        <v>1.65</v>
      </c>
      <c r="Q4155" s="33">
        <v>567668</v>
      </c>
      <c r="R4155" s="33">
        <v>572351</v>
      </c>
      <c r="S4155" s="33">
        <v>58820</v>
      </c>
      <c r="T4155" s="33">
        <v>54137</v>
      </c>
      <c r="U4155" s="33">
        <v>7129769</v>
      </c>
    </row>
    <row r="4156" spans="1:21" ht="18" customHeight="1" x14ac:dyDescent="0.15">
      <c r="A4156" s="32" t="s">
        <v>697</v>
      </c>
      <c r="B4156" s="32" t="s">
        <v>832</v>
      </c>
      <c r="C4156" s="32" t="s">
        <v>32</v>
      </c>
      <c r="D4156" s="32" t="s">
        <v>33</v>
      </c>
      <c r="E4156" s="32" t="s">
        <v>87</v>
      </c>
      <c r="F4156" s="32" t="s">
        <v>924</v>
      </c>
      <c r="G4156" s="32"/>
      <c r="H4156" s="32" t="s">
        <v>835</v>
      </c>
      <c r="I4156" s="33">
        <v>398000</v>
      </c>
      <c r="J4156" s="34">
        <v>36617</v>
      </c>
      <c r="K4156" s="35">
        <v>36979</v>
      </c>
      <c r="L4156" s="36">
        <v>37154</v>
      </c>
      <c r="M4156" s="36">
        <v>47197</v>
      </c>
      <c r="N4156" s="37">
        <v>36789</v>
      </c>
      <c r="O4156" s="37">
        <v>36605</v>
      </c>
      <c r="P4156" s="21">
        <v>1.7</v>
      </c>
      <c r="Q4156" s="33">
        <v>9476757</v>
      </c>
      <c r="R4156" s="33">
        <v>9557309</v>
      </c>
      <c r="S4156" s="33">
        <v>1013124</v>
      </c>
      <c r="T4156" s="33">
        <v>932572</v>
      </c>
      <c r="U4156" s="33">
        <v>119191095</v>
      </c>
    </row>
    <row r="4157" spans="1:21" ht="18" customHeight="1" x14ac:dyDescent="0.15">
      <c r="A4157" s="32" t="s">
        <v>697</v>
      </c>
      <c r="B4157" s="32" t="s">
        <v>832</v>
      </c>
      <c r="C4157" s="32" t="s">
        <v>32</v>
      </c>
      <c r="D4157" s="32" t="s">
        <v>33</v>
      </c>
      <c r="E4157" s="32" t="s">
        <v>87</v>
      </c>
      <c r="F4157" s="32" t="s">
        <v>925</v>
      </c>
      <c r="G4157" s="32"/>
      <c r="H4157" s="32" t="s">
        <v>834</v>
      </c>
      <c r="I4157" s="33">
        <v>5550000</v>
      </c>
      <c r="J4157" s="34">
        <v>36982</v>
      </c>
      <c r="K4157" s="35">
        <v>37343</v>
      </c>
      <c r="L4157" s="36">
        <v>37519</v>
      </c>
      <c r="M4157" s="36">
        <v>47562</v>
      </c>
      <c r="N4157" s="37">
        <v>36789</v>
      </c>
      <c r="O4157" s="37">
        <v>36605</v>
      </c>
      <c r="P4157" s="21">
        <v>2.2000000000000002</v>
      </c>
      <c r="Q4157" s="33">
        <v>132464730</v>
      </c>
      <c r="R4157" s="33">
        <v>133921842</v>
      </c>
      <c r="S4157" s="33">
        <v>21924299</v>
      </c>
      <c r="T4157" s="33">
        <v>20467187</v>
      </c>
      <c r="U4157" s="33">
        <v>1993118122</v>
      </c>
    </row>
    <row r="4158" spans="1:21" ht="18" customHeight="1" x14ac:dyDescent="0.15">
      <c r="A4158" s="32" t="s">
        <v>697</v>
      </c>
      <c r="B4158" s="32" t="s">
        <v>832</v>
      </c>
      <c r="C4158" s="32" t="s">
        <v>32</v>
      </c>
      <c r="D4158" s="32" t="s">
        <v>33</v>
      </c>
      <c r="E4158" s="32" t="s">
        <v>87</v>
      </c>
      <c r="F4158" s="32" t="s">
        <v>926</v>
      </c>
      <c r="G4158" s="32"/>
      <c r="H4158" s="32" t="s">
        <v>834</v>
      </c>
      <c r="I4158" s="33">
        <v>410000</v>
      </c>
      <c r="J4158" s="34">
        <v>36982</v>
      </c>
      <c r="K4158" s="35">
        <v>37343</v>
      </c>
      <c r="L4158" s="36">
        <v>37519</v>
      </c>
      <c r="M4158" s="36">
        <v>47562</v>
      </c>
      <c r="N4158" s="37">
        <v>36789</v>
      </c>
      <c r="O4158" s="37">
        <v>36605</v>
      </c>
      <c r="P4158" s="21">
        <v>2.2000000000000002</v>
      </c>
      <c r="Q4158" s="33">
        <v>9785683</v>
      </c>
      <c r="R4158" s="33">
        <v>9893325</v>
      </c>
      <c r="S4158" s="33">
        <v>1619633</v>
      </c>
      <c r="T4158" s="33">
        <v>1511991</v>
      </c>
      <c r="U4158" s="33">
        <v>147239357</v>
      </c>
    </row>
    <row r="4159" spans="1:21" ht="18" customHeight="1" x14ac:dyDescent="0.15">
      <c r="A4159" s="32" t="s">
        <v>697</v>
      </c>
      <c r="B4159" s="32" t="s">
        <v>832</v>
      </c>
      <c r="C4159" s="32" t="s">
        <v>32</v>
      </c>
      <c r="D4159" s="32" t="s">
        <v>33</v>
      </c>
      <c r="E4159" s="32" t="s">
        <v>87</v>
      </c>
      <c r="F4159" s="32" t="s">
        <v>927</v>
      </c>
      <c r="G4159" s="32"/>
      <c r="H4159" s="32" t="s">
        <v>834</v>
      </c>
      <c r="I4159" s="33">
        <v>10555000</v>
      </c>
      <c r="J4159" s="34">
        <v>37347</v>
      </c>
      <c r="K4159" s="35">
        <v>37708</v>
      </c>
      <c r="L4159" s="36">
        <v>37884</v>
      </c>
      <c r="M4159" s="36">
        <v>47927</v>
      </c>
      <c r="N4159" s="37">
        <v>36789</v>
      </c>
      <c r="O4159" s="37">
        <v>36605</v>
      </c>
      <c r="P4159" s="21">
        <v>1.2</v>
      </c>
      <c r="Q4159" s="33">
        <v>239230500</v>
      </c>
      <c r="R4159" s="33">
        <v>240665883</v>
      </c>
      <c r="S4159" s="33">
        <v>24029113</v>
      </c>
      <c r="T4159" s="33">
        <v>22593730</v>
      </c>
      <c r="U4159" s="33">
        <v>4004852255</v>
      </c>
    </row>
    <row r="4160" spans="1:21" ht="18" customHeight="1" x14ac:dyDescent="0.15">
      <c r="A4160" s="32" t="s">
        <v>697</v>
      </c>
      <c r="B4160" s="32" t="s">
        <v>832</v>
      </c>
      <c r="C4160" s="32" t="s">
        <v>32</v>
      </c>
      <c r="D4160" s="32" t="s">
        <v>33</v>
      </c>
      <c r="E4160" s="32" t="s">
        <v>87</v>
      </c>
      <c r="F4160" s="32" t="s">
        <v>928</v>
      </c>
      <c r="G4160" s="32"/>
      <c r="H4160" s="32" t="s">
        <v>834</v>
      </c>
      <c r="I4160" s="33">
        <v>836000</v>
      </c>
      <c r="J4160" s="34">
        <v>37347</v>
      </c>
      <c r="K4160" s="35">
        <v>37708</v>
      </c>
      <c r="L4160" s="36">
        <v>37884</v>
      </c>
      <c r="M4160" s="36">
        <v>47927</v>
      </c>
      <c r="N4160" s="37">
        <v>36789</v>
      </c>
      <c r="O4160" s="37">
        <v>36605</v>
      </c>
      <c r="P4160" s="21">
        <v>1.2</v>
      </c>
      <c r="Q4160" s="33">
        <v>18948053</v>
      </c>
      <c r="R4160" s="33">
        <v>19061741</v>
      </c>
      <c r="S4160" s="33">
        <v>1903206</v>
      </c>
      <c r="T4160" s="33">
        <v>1789518</v>
      </c>
      <c r="U4160" s="33">
        <v>317200993</v>
      </c>
    </row>
    <row r="4161" spans="1:21" ht="18" customHeight="1" x14ac:dyDescent="0.15">
      <c r="A4161" s="32" t="s">
        <v>697</v>
      </c>
      <c r="B4161" s="32" t="s">
        <v>832</v>
      </c>
      <c r="C4161" s="32" t="s">
        <v>32</v>
      </c>
      <c r="D4161" s="32" t="s">
        <v>33</v>
      </c>
      <c r="E4161" s="32" t="s">
        <v>87</v>
      </c>
      <c r="F4161" s="32" t="s">
        <v>929</v>
      </c>
      <c r="G4161" s="32"/>
      <c r="H4161" s="32" t="s">
        <v>834</v>
      </c>
      <c r="I4161" s="33">
        <v>10189600</v>
      </c>
      <c r="J4161" s="34">
        <v>37712</v>
      </c>
      <c r="K4161" s="35">
        <v>38076</v>
      </c>
      <c r="L4161" s="36">
        <v>38250</v>
      </c>
      <c r="M4161" s="36">
        <v>48293</v>
      </c>
      <c r="N4161" s="37">
        <v>36789</v>
      </c>
      <c r="O4161" s="37">
        <v>36605</v>
      </c>
      <c r="P4161" s="21">
        <v>1.9</v>
      </c>
      <c r="Q4161" s="33">
        <v>231509025</v>
      </c>
      <c r="R4161" s="33">
        <v>233708361</v>
      </c>
      <c r="S4161" s="33">
        <v>42952673</v>
      </c>
      <c r="T4161" s="33">
        <v>40753337</v>
      </c>
      <c r="U4161" s="33">
        <v>4521333946</v>
      </c>
    </row>
    <row r="4162" spans="1:21" ht="18" customHeight="1" x14ac:dyDescent="0.15">
      <c r="A4162" s="32" t="s">
        <v>697</v>
      </c>
      <c r="B4162" s="32" t="s">
        <v>832</v>
      </c>
      <c r="C4162" s="32" t="s">
        <v>32</v>
      </c>
      <c r="D4162" s="32" t="s">
        <v>33</v>
      </c>
      <c r="E4162" s="32" t="s">
        <v>87</v>
      </c>
      <c r="F4162" s="32" t="s">
        <v>930</v>
      </c>
      <c r="G4162" s="32"/>
      <c r="H4162" s="32" t="s">
        <v>834</v>
      </c>
      <c r="I4162" s="33">
        <v>659400</v>
      </c>
      <c r="J4162" s="34">
        <v>37712</v>
      </c>
      <c r="K4162" s="35">
        <v>38076</v>
      </c>
      <c r="L4162" s="36">
        <v>38250</v>
      </c>
      <c r="M4162" s="36">
        <v>48293</v>
      </c>
      <c r="N4162" s="37">
        <v>36789</v>
      </c>
      <c r="O4162" s="37">
        <v>36605</v>
      </c>
      <c r="P4162" s="21">
        <v>1.9</v>
      </c>
      <c r="Q4162" s="33">
        <v>14981653</v>
      </c>
      <c r="R4162" s="33">
        <v>15123979</v>
      </c>
      <c r="S4162" s="33">
        <v>2779598</v>
      </c>
      <c r="T4162" s="33">
        <v>2637272</v>
      </c>
      <c r="U4162" s="33">
        <v>292589267</v>
      </c>
    </row>
    <row r="4163" spans="1:21" ht="18" customHeight="1" x14ac:dyDescent="0.15">
      <c r="A4163" s="32" t="s">
        <v>697</v>
      </c>
      <c r="B4163" s="32" t="s">
        <v>832</v>
      </c>
      <c r="C4163" s="32" t="s">
        <v>32</v>
      </c>
      <c r="D4163" s="32" t="s">
        <v>33</v>
      </c>
      <c r="E4163" s="32" t="s">
        <v>87</v>
      </c>
      <c r="F4163" s="32" t="s">
        <v>931</v>
      </c>
      <c r="G4163" s="32"/>
      <c r="H4163" s="32" t="s">
        <v>834</v>
      </c>
      <c r="I4163" s="33">
        <v>11490000</v>
      </c>
      <c r="J4163" s="34">
        <v>38078</v>
      </c>
      <c r="K4163" s="35">
        <v>38441</v>
      </c>
      <c r="L4163" s="36">
        <v>38615</v>
      </c>
      <c r="M4163" s="36">
        <v>48658</v>
      </c>
      <c r="N4163" s="37">
        <v>36789</v>
      </c>
      <c r="O4163" s="37">
        <v>36605</v>
      </c>
      <c r="P4163" s="21">
        <v>2.1</v>
      </c>
      <c r="Q4163" s="33">
        <v>256608885</v>
      </c>
      <c r="R4163" s="33">
        <v>259303278</v>
      </c>
      <c r="S4163" s="33">
        <v>59617459</v>
      </c>
      <c r="T4163" s="33">
        <v>56923066</v>
      </c>
      <c r="U4163" s="33">
        <v>5677853208</v>
      </c>
    </row>
    <row r="4164" spans="1:21" ht="18" customHeight="1" x14ac:dyDescent="0.15">
      <c r="A4164" s="32" t="s">
        <v>697</v>
      </c>
      <c r="B4164" s="32" t="s">
        <v>832</v>
      </c>
      <c r="C4164" s="32" t="s">
        <v>32</v>
      </c>
      <c r="D4164" s="32" t="s">
        <v>33</v>
      </c>
      <c r="E4164" s="32" t="s">
        <v>87</v>
      </c>
      <c r="F4164" s="32" t="s">
        <v>932</v>
      </c>
      <c r="G4164" s="32"/>
      <c r="H4164" s="32" t="s">
        <v>834</v>
      </c>
      <c r="I4164" s="33">
        <v>18000</v>
      </c>
      <c r="J4164" s="34">
        <v>38078</v>
      </c>
      <c r="K4164" s="35">
        <v>38441</v>
      </c>
      <c r="L4164" s="36">
        <v>38615</v>
      </c>
      <c r="M4164" s="36">
        <v>48658</v>
      </c>
      <c r="N4164" s="37">
        <v>36789</v>
      </c>
      <c r="O4164" s="37">
        <v>36605</v>
      </c>
      <c r="P4164" s="21">
        <v>2.1</v>
      </c>
      <c r="Q4164" s="33">
        <v>401998</v>
      </c>
      <c r="R4164" s="33">
        <v>406219</v>
      </c>
      <c r="S4164" s="33">
        <v>93396</v>
      </c>
      <c r="T4164" s="33">
        <v>89175</v>
      </c>
      <c r="U4164" s="33">
        <v>8894808</v>
      </c>
    </row>
    <row r="4165" spans="1:21" ht="18" customHeight="1" x14ac:dyDescent="0.15">
      <c r="A4165" s="32" t="s">
        <v>697</v>
      </c>
      <c r="B4165" s="32" t="s">
        <v>832</v>
      </c>
      <c r="C4165" s="32" t="s">
        <v>32</v>
      </c>
      <c r="D4165" s="32" t="s">
        <v>33</v>
      </c>
      <c r="E4165" s="32" t="s">
        <v>87</v>
      </c>
      <c r="F4165" s="32" t="s">
        <v>933</v>
      </c>
      <c r="G4165" s="32"/>
      <c r="H4165" s="32" t="s">
        <v>834</v>
      </c>
      <c r="I4165" s="33">
        <v>10595000</v>
      </c>
      <c r="J4165" s="34">
        <v>38443</v>
      </c>
      <c r="K4165" s="35">
        <v>38806</v>
      </c>
      <c r="L4165" s="36">
        <v>38980</v>
      </c>
      <c r="M4165" s="36">
        <v>49023</v>
      </c>
      <c r="N4165" s="37">
        <v>36789</v>
      </c>
      <c r="O4165" s="37">
        <v>36605</v>
      </c>
      <c r="P4165" s="21">
        <v>2</v>
      </c>
      <c r="Q4165" s="33">
        <v>231762139</v>
      </c>
      <c r="R4165" s="33">
        <v>234079761</v>
      </c>
      <c r="S4165" s="33">
        <v>56715872</v>
      </c>
      <c r="T4165" s="33">
        <v>54398250</v>
      </c>
      <c r="U4165" s="33">
        <v>5671587121</v>
      </c>
    </row>
    <row r="4166" spans="1:21" ht="18" customHeight="1" x14ac:dyDescent="0.15">
      <c r="A4166" s="32" t="s">
        <v>697</v>
      </c>
      <c r="B4166" s="32" t="s">
        <v>832</v>
      </c>
      <c r="C4166" s="32" t="s">
        <v>32</v>
      </c>
      <c r="D4166" s="32" t="s">
        <v>33</v>
      </c>
      <c r="E4166" s="32" t="s">
        <v>87</v>
      </c>
      <c r="F4166" s="32" t="s">
        <v>934</v>
      </c>
      <c r="G4166" s="32"/>
      <c r="H4166" s="32" t="s">
        <v>834</v>
      </c>
      <c r="I4166" s="33">
        <v>282000</v>
      </c>
      <c r="J4166" s="34">
        <v>38443</v>
      </c>
      <c r="K4166" s="35">
        <v>38806</v>
      </c>
      <c r="L4166" s="36">
        <v>38980</v>
      </c>
      <c r="M4166" s="36">
        <v>49023</v>
      </c>
      <c r="N4166" s="37">
        <v>36789</v>
      </c>
      <c r="O4166" s="37">
        <v>36605</v>
      </c>
      <c r="P4166" s="21">
        <v>2</v>
      </c>
      <c r="Q4166" s="33">
        <v>6168657</v>
      </c>
      <c r="R4166" s="33">
        <v>6230344</v>
      </c>
      <c r="S4166" s="33">
        <v>1509568</v>
      </c>
      <c r="T4166" s="33">
        <v>1447881</v>
      </c>
      <c r="U4166" s="33">
        <v>150956826</v>
      </c>
    </row>
    <row r="4167" spans="1:21" ht="18" customHeight="1" x14ac:dyDescent="0.15">
      <c r="A4167" s="32" t="s">
        <v>697</v>
      </c>
      <c r="B4167" s="32" t="s">
        <v>832</v>
      </c>
      <c r="C4167" s="32" t="s">
        <v>32</v>
      </c>
      <c r="D4167" s="32" t="s">
        <v>33</v>
      </c>
      <c r="E4167" s="32" t="s">
        <v>87</v>
      </c>
      <c r="F4167" s="32" t="s">
        <v>935</v>
      </c>
      <c r="G4167" s="32"/>
      <c r="H4167" s="32" t="s">
        <v>835</v>
      </c>
      <c r="I4167" s="33">
        <v>1054000</v>
      </c>
      <c r="J4167" s="34">
        <v>38443</v>
      </c>
      <c r="K4167" s="35">
        <v>38806</v>
      </c>
      <c r="L4167" s="36">
        <v>38980</v>
      </c>
      <c r="M4167" s="36">
        <v>49023</v>
      </c>
      <c r="N4167" s="37">
        <v>36789</v>
      </c>
      <c r="O4167" s="37">
        <v>36605</v>
      </c>
      <c r="P4167" s="21">
        <v>2</v>
      </c>
      <c r="Q4167" s="33">
        <v>23055903</v>
      </c>
      <c r="R4167" s="33">
        <v>23286462</v>
      </c>
      <c r="S4167" s="33">
        <v>5642145</v>
      </c>
      <c r="T4167" s="33">
        <v>5411586</v>
      </c>
      <c r="U4167" s="33">
        <v>564214517</v>
      </c>
    </row>
    <row r="4168" spans="1:21" ht="18" customHeight="1" x14ac:dyDescent="0.15">
      <c r="A4168" s="32" t="s">
        <v>697</v>
      </c>
      <c r="B4168" s="32" t="s">
        <v>832</v>
      </c>
      <c r="C4168" s="32" t="s">
        <v>32</v>
      </c>
      <c r="D4168" s="32" t="s">
        <v>33</v>
      </c>
      <c r="E4168" s="32" t="s">
        <v>87</v>
      </c>
      <c r="F4168" s="32" t="s">
        <v>936</v>
      </c>
      <c r="G4168" s="32"/>
      <c r="H4168" s="32" t="s">
        <v>834</v>
      </c>
      <c r="I4168" s="33">
        <v>8605300</v>
      </c>
      <c r="J4168" s="34">
        <v>38808</v>
      </c>
      <c r="K4168" s="35">
        <v>39170</v>
      </c>
      <c r="L4168" s="36">
        <v>39345</v>
      </c>
      <c r="M4168" s="36">
        <v>49388</v>
      </c>
      <c r="N4168" s="37">
        <v>36789</v>
      </c>
      <c r="O4168" s="37">
        <v>36605</v>
      </c>
      <c r="P4168" s="21">
        <v>2.15</v>
      </c>
      <c r="Q4168" s="33">
        <v>184212608</v>
      </c>
      <c r="R4168" s="33">
        <v>186192894</v>
      </c>
      <c r="S4168" s="33">
        <v>53892850</v>
      </c>
      <c r="T4168" s="33">
        <v>51912564</v>
      </c>
      <c r="U4168" s="33">
        <v>5013288401</v>
      </c>
    </row>
    <row r="4169" spans="1:21" ht="18" customHeight="1" x14ac:dyDescent="0.15">
      <c r="A4169" s="32" t="s">
        <v>697</v>
      </c>
      <c r="B4169" s="32" t="s">
        <v>832</v>
      </c>
      <c r="C4169" s="32" t="s">
        <v>32</v>
      </c>
      <c r="D4169" s="32" t="s">
        <v>33</v>
      </c>
      <c r="E4169" s="32" t="s">
        <v>87</v>
      </c>
      <c r="F4169" s="32" t="s">
        <v>937</v>
      </c>
      <c r="G4169" s="32"/>
      <c r="H4169" s="32" t="s">
        <v>834</v>
      </c>
      <c r="I4169" s="33">
        <v>671200</v>
      </c>
      <c r="J4169" s="34">
        <v>38808</v>
      </c>
      <c r="K4169" s="35">
        <v>39170</v>
      </c>
      <c r="L4169" s="36">
        <v>39345</v>
      </c>
      <c r="M4169" s="36">
        <v>49388</v>
      </c>
      <c r="N4169" s="37">
        <v>36789</v>
      </c>
      <c r="O4169" s="37">
        <v>36605</v>
      </c>
      <c r="P4169" s="21">
        <v>2.1</v>
      </c>
      <c r="Q4169" s="33">
        <v>14376671</v>
      </c>
      <c r="R4169" s="33">
        <v>14527626</v>
      </c>
      <c r="S4169" s="33">
        <v>4096011</v>
      </c>
      <c r="T4169" s="33">
        <v>3945056</v>
      </c>
      <c r="U4169" s="33">
        <v>390096324</v>
      </c>
    </row>
    <row r="4170" spans="1:21" ht="18" customHeight="1" x14ac:dyDescent="0.15">
      <c r="A4170" s="32" t="s">
        <v>697</v>
      </c>
      <c r="B4170" s="32" t="s">
        <v>832</v>
      </c>
      <c r="C4170" s="32" t="s">
        <v>32</v>
      </c>
      <c r="D4170" s="32" t="s">
        <v>33</v>
      </c>
      <c r="E4170" s="32" t="s">
        <v>87</v>
      </c>
      <c r="F4170" s="32" t="s">
        <v>938</v>
      </c>
      <c r="G4170" s="32"/>
      <c r="H4170" s="32" t="s">
        <v>835</v>
      </c>
      <c r="I4170" s="33">
        <v>1134000</v>
      </c>
      <c r="J4170" s="34">
        <v>38808</v>
      </c>
      <c r="K4170" s="35">
        <v>39170</v>
      </c>
      <c r="L4170" s="36">
        <v>39345</v>
      </c>
      <c r="M4170" s="36">
        <v>49388</v>
      </c>
      <c r="N4170" s="37">
        <v>36789</v>
      </c>
      <c r="O4170" s="37">
        <v>36605</v>
      </c>
      <c r="P4170" s="21">
        <v>2.15</v>
      </c>
      <c r="Q4170" s="33">
        <v>24275400</v>
      </c>
      <c r="R4170" s="33">
        <v>24536360</v>
      </c>
      <c r="S4170" s="33">
        <v>7101959</v>
      </c>
      <c r="T4170" s="33">
        <v>6840999</v>
      </c>
      <c r="U4170" s="33">
        <v>660647397</v>
      </c>
    </row>
    <row r="4171" spans="1:21" ht="18" customHeight="1" x14ac:dyDescent="0.15">
      <c r="A4171" s="32" t="s">
        <v>697</v>
      </c>
      <c r="B4171" s="32" t="s">
        <v>832</v>
      </c>
      <c r="C4171" s="32" t="s">
        <v>32</v>
      </c>
      <c r="D4171" s="32" t="s">
        <v>33</v>
      </c>
      <c r="E4171" s="32" t="s">
        <v>87</v>
      </c>
      <c r="F4171" s="32" t="s">
        <v>939</v>
      </c>
      <c r="G4171" s="32"/>
      <c r="H4171" s="32" t="s">
        <v>834</v>
      </c>
      <c r="I4171" s="33">
        <v>9524000</v>
      </c>
      <c r="J4171" s="34">
        <v>39173</v>
      </c>
      <c r="K4171" s="35">
        <v>39535</v>
      </c>
      <c r="L4171" s="36">
        <v>39711</v>
      </c>
      <c r="M4171" s="36">
        <v>49754</v>
      </c>
      <c r="N4171" s="37">
        <v>36789</v>
      </c>
      <c r="O4171" s="37">
        <v>36605</v>
      </c>
      <c r="P4171" s="21">
        <v>2.1</v>
      </c>
      <c r="Q4171" s="33">
        <v>199780521</v>
      </c>
      <c r="R4171" s="33">
        <v>201878216</v>
      </c>
      <c r="S4171" s="33">
        <v>62337816</v>
      </c>
      <c r="T4171" s="33">
        <v>60240121</v>
      </c>
      <c r="U4171" s="33">
        <v>5936934935</v>
      </c>
    </row>
    <row r="4172" spans="1:21" ht="18" customHeight="1" x14ac:dyDescent="0.15">
      <c r="A4172" s="32" t="s">
        <v>697</v>
      </c>
      <c r="B4172" s="32" t="s">
        <v>832</v>
      </c>
      <c r="C4172" s="32" t="s">
        <v>32</v>
      </c>
      <c r="D4172" s="32" t="s">
        <v>33</v>
      </c>
      <c r="E4172" s="32" t="s">
        <v>87</v>
      </c>
      <c r="F4172" s="32" t="s">
        <v>940</v>
      </c>
      <c r="G4172" s="32"/>
      <c r="H4172" s="32" t="s">
        <v>834</v>
      </c>
      <c r="I4172" s="33">
        <v>792000</v>
      </c>
      <c r="J4172" s="34">
        <v>39173</v>
      </c>
      <c r="K4172" s="35">
        <v>39535</v>
      </c>
      <c r="L4172" s="36">
        <v>39711</v>
      </c>
      <c r="M4172" s="36">
        <v>49754</v>
      </c>
      <c r="N4172" s="37">
        <v>36789</v>
      </c>
      <c r="O4172" s="37">
        <v>36605</v>
      </c>
      <c r="P4172" s="21">
        <v>2.0499999999999998</v>
      </c>
      <c r="Q4172" s="33">
        <v>16631152</v>
      </c>
      <c r="R4172" s="33">
        <v>16801622</v>
      </c>
      <c r="S4172" s="33">
        <v>5049517</v>
      </c>
      <c r="T4172" s="33">
        <v>4879047</v>
      </c>
      <c r="U4172" s="33">
        <v>492635764</v>
      </c>
    </row>
    <row r="4173" spans="1:21" ht="18" customHeight="1" x14ac:dyDescent="0.15">
      <c r="A4173" s="32" t="s">
        <v>697</v>
      </c>
      <c r="B4173" s="32" t="s">
        <v>832</v>
      </c>
      <c r="C4173" s="32" t="s">
        <v>32</v>
      </c>
      <c r="D4173" s="32" t="s">
        <v>33</v>
      </c>
      <c r="E4173" s="32" t="s">
        <v>87</v>
      </c>
      <c r="F4173" s="32" t="s">
        <v>941</v>
      </c>
      <c r="G4173" s="32"/>
      <c r="H4173" s="32" t="s">
        <v>835</v>
      </c>
      <c r="I4173" s="33">
        <v>1020000</v>
      </c>
      <c r="J4173" s="34">
        <v>39173</v>
      </c>
      <c r="K4173" s="35">
        <v>39535</v>
      </c>
      <c r="L4173" s="36">
        <v>39711</v>
      </c>
      <c r="M4173" s="36">
        <v>49754</v>
      </c>
      <c r="N4173" s="37">
        <v>36789</v>
      </c>
      <c r="O4173" s="37">
        <v>36605</v>
      </c>
      <c r="P4173" s="21">
        <v>2.1</v>
      </c>
      <c r="Q4173" s="33">
        <v>21396066</v>
      </c>
      <c r="R4173" s="33">
        <v>21620725</v>
      </c>
      <c r="S4173" s="33">
        <v>6676246</v>
      </c>
      <c r="T4173" s="33">
        <v>6451587</v>
      </c>
      <c r="U4173" s="33">
        <v>635833017</v>
      </c>
    </row>
    <row r="4174" spans="1:21" ht="18" customHeight="1" x14ac:dyDescent="0.15">
      <c r="A4174" s="32" t="s">
        <v>697</v>
      </c>
      <c r="B4174" s="32" t="s">
        <v>832</v>
      </c>
      <c r="C4174" s="32" t="s">
        <v>32</v>
      </c>
      <c r="D4174" s="32" t="s">
        <v>33</v>
      </c>
      <c r="E4174" s="32" t="s">
        <v>87</v>
      </c>
      <c r="F4174" s="32" t="s">
        <v>942</v>
      </c>
      <c r="G4174" s="32"/>
      <c r="H4174" s="32" t="s">
        <v>834</v>
      </c>
      <c r="I4174" s="33">
        <v>11059900</v>
      </c>
      <c r="J4174" s="34">
        <v>39539</v>
      </c>
      <c r="K4174" s="35">
        <v>39897</v>
      </c>
      <c r="L4174" s="36">
        <v>40076</v>
      </c>
      <c r="M4174" s="36">
        <v>50119</v>
      </c>
      <c r="N4174" s="37">
        <v>36789</v>
      </c>
      <c r="O4174" s="37">
        <v>36605</v>
      </c>
      <c r="P4174" s="21">
        <v>1.9</v>
      </c>
      <c r="Q4174" s="33">
        <v>228611861</v>
      </c>
      <c r="R4174" s="33">
        <v>230783673</v>
      </c>
      <c r="S4174" s="33">
        <v>69291779</v>
      </c>
      <c r="T4174" s="33">
        <v>67119967</v>
      </c>
      <c r="U4174" s="33">
        <v>7293871537</v>
      </c>
    </row>
    <row r="4175" spans="1:21" ht="18" customHeight="1" x14ac:dyDescent="0.15">
      <c r="A4175" s="32" t="s">
        <v>697</v>
      </c>
      <c r="B4175" s="32" t="s">
        <v>832</v>
      </c>
      <c r="C4175" s="32" t="s">
        <v>32</v>
      </c>
      <c r="D4175" s="32" t="s">
        <v>33</v>
      </c>
      <c r="E4175" s="32" t="s">
        <v>87</v>
      </c>
      <c r="F4175" s="32" t="s">
        <v>943</v>
      </c>
      <c r="G4175" s="32"/>
      <c r="H4175" s="32" t="s">
        <v>834</v>
      </c>
      <c r="I4175" s="33">
        <v>412800</v>
      </c>
      <c r="J4175" s="34">
        <v>39539</v>
      </c>
      <c r="K4175" s="35">
        <v>39897</v>
      </c>
      <c r="L4175" s="36">
        <v>40076</v>
      </c>
      <c r="M4175" s="36">
        <v>50119</v>
      </c>
      <c r="N4175" s="37">
        <v>36789</v>
      </c>
      <c r="O4175" s="37">
        <v>36605</v>
      </c>
      <c r="P4175" s="21">
        <v>1.9</v>
      </c>
      <c r="Q4175" s="33">
        <v>8532715</v>
      </c>
      <c r="R4175" s="33">
        <v>8613776</v>
      </c>
      <c r="S4175" s="33">
        <v>2586248</v>
      </c>
      <c r="T4175" s="33">
        <v>2505187</v>
      </c>
      <c r="U4175" s="33">
        <v>272236654</v>
      </c>
    </row>
    <row r="4176" spans="1:21" ht="18" customHeight="1" x14ac:dyDescent="0.15">
      <c r="A4176" s="32" t="s">
        <v>697</v>
      </c>
      <c r="B4176" s="32" t="s">
        <v>832</v>
      </c>
      <c r="C4176" s="32" t="s">
        <v>32</v>
      </c>
      <c r="D4176" s="32" t="s">
        <v>33</v>
      </c>
      <c r="E4176" s="32" t="s">
        <v>87</v>
      </c>
      <c r="F4176" s="32" t="s">
        <v>944</v>
      </c>
      <c r="G4176" s="32"/>
      <c r="H4176" s="32" t="s">
        <v>835</v>
      </c>
      <c r="I4176" s="33">
        <v>355600</v>
      </c>
      <c r="J4176" s="34">
        <v>39539</v>
      </c>
      <c r="K4176" s="35">
        <v>39897</v>
      </c>
      <c r="L4176" s="36">
        <v>40076</v>
      </c>
      <c r="M4176" s="36">
        <v>50119</v>
      </c>
      <c r="N4176" s="37">
        <v>36789</v>
      </c>
      <c r="O4176" s="37">
        <v>36605</v>
      </c>
      <c r="P4176" s="21">
        <v>1.9</v>
      </c>
      <c r="Q4176" s="33">
        <v>7350372</v>
      </c>
      <c r="R4176" s="33">
        <v>7420200</v>
      </c>
      <c r="S4176" s="33">
        <v>2227882</v>
      </c>
      <c r="T4176" s="33">
        <v>2158054</v>
      </c>
      <c r="U4176" s="33">
        <v>234513941</v>
      </c>
    </row>
    <row r="4177" spans="1:21" ht="18" customHeight="1" x14ac:dyDescent="0.15">
      <c r="A4177" s="32" t="s">
        <v>697</v>
      </c>
      <c r="B4177" s="32" t="s">
        <v>832</v>
      </c>
      <c r="C4177" s="32" t="s">
        <v>32</v>
      </c>
      <c r="D4177" s="32" t="s">
        <v>33</v>
      </c>
      <c r="E4177" s="32" t="s">
        <v>87</v>
      </c>
      <c r="F4177" s="32" t="s">
        <v>945</v>
      </c>
      <c r="G4177" s="32"/>
      <c r="H4177" s="32" t="s">
        <v>834</v>
      </c>
      <c r="I4177" s="33">
        <v>8884000</v>
      </c>
      <c r="J4177" s="34">
        <v>39904</v>
      </c>
      <c r="K4177" s="35">
        <v>40267</v>
      </c>
      <c r="L4177" s="36">
        <v>40441</v>
      </c>
      <c r="M4177" s="36">
        <v>51215</v>
      </c>
      <c r="N4177" s="37">
        <v>36789</v>
      </c>
      <c r="O4177" s="37">
        <v>36605</v>
      </c>
      <c r="P4177" s="21">
        <v>2.1</v>
      </c>
      <c r="Q4177" s="33">
        <v>160752323</v>
      </c>
      <c r="R4177" s="33">
        <v>162440223</v>
      </c>
      <c r="S4177" s="33">
        <v>68541347</v>
      </c>
      <c r="T4177" s="33">
        <v>66853447</v>
      </c>
      <c r="U4177" s="33">
        <v>6527747293</v>
      </c>
    </row>
    <row r="4178" spans="1:21" ht="18" customHeight="1" x14ac:dyDescent="0.15">
      <c r="A4178" s="32" t="s">
        <v>697</v>
      </c>
      <c r="B4178" s="32" t="s">
        <v>832</v>
      </c>
      <c r="C4178" s="32" t="s">
        <v>32</v>
      </c>
      <c r="D4178" s="32" t="s">
        <v>33</v>
      </c>
      <c r="E4178" s="32" t="s">
        <v>87</v>
      </c>
      <c r="F4178" s="32" t="s">
        <v>946</v>
      </c>
      <c r="G4178" s="32"/>
      <c r="H4178" s="32" t="s">
        <v>834</v>
      </c>
      <c r="I4178" s="33">
        <v>1500000</v>
      </c>
      <c r="J4178" s="34">
        <v>39904</v>
      </c>
      <c r="K4178" s="35">
        <v>40267</v>
      </c>
      <c r="L4178" s="36">
        <v>40441</v>
      </c>
      <c r="M4178" s="36">
        <v>51215</v>
      </c>
      <c r="N4178" s="37">
        <v>36789</v>
      </c>
      <c r="O4178" s="37">
        <v>36605</v>
      </c>
      <c r="P4178" s="21">
        <v>2.1</v>
      </c>
      <c r="Q4178" s="33">
        <v>27141883</v>
      </c>
      <c r="R4178" s="33">
        <v>27426872</v>
      </c>
      <c r="S4178" s="33">
        <v>11572717</v>
      </c>
      <c r="T4178" s="33">
        <v>11287728</v>
      </c>
      <c r="U4178" s="33">
        <v>1102163547</v>
      </c>
    </row>
    <row r="4179" spans="1:21" ht="18" customHeight="1" x14ac:dyDescent="0.15">
      <c r="A4179" s="32" t="s">
        <v>697</v>
      </c>
      <c r="B4179" s="32" t="s">
        <v>832</v>
      </c>
      <c r="C4179" s="32" t="s">
        <v>32</v>
      </c>
      <c r="D4179" s="32" t="s">
        <v>33</v>
      </c>
      <c r="E4179" s="32" t="s">
        <v>87</v>
      </c>
      <c r="F4179" s="32" t="s">
        <v>947</v>
      </c>
      <c r="G4179" s="32"/>
      <c r="H4179" s="32" t="s">
        <v>835</v>
      </c>
      <c r="I4179" s="33">
        <v>618400</v>
      </c>
      <c r="J4179" s="34">
        <v>39904</v>
      </c>
      <c r="K4179" s="35">
        <v>40267</v>
      </c>
      <c r="L4179" s="36">
        <v>40441</v>
      </c>
      <c r="M4179" s="36">
        <v>51215</v>
      </c>
      <c r="N4179" s="37">
        <v>36789</v>
      </c>
      <c r="O4179" s="37">
        <v>36605</v>
      </c>
      <c r="P4179" s="21">
        <v>2.1</v>
      </c>
      <c r="Q4179" s="33">
        <v>11189693</v>
      </c>
      <c r="R4179" s="33">
        <v>11307185</v>
      </c>
      <c r="S4179" s="33">
        <v>4771046</v>
      </c>
      <c r="T4179" s="33">
        <v>4653554</v>
      </c>
      <c r="U4179" s="33">
        <v>454385290</v>
      </c>
    </row>
    <row r="4180" spans="1:21" ht="18" customHeight="1" x14ac:dyDescent="0.15">
      <c r="A4180" s="32" t="s">
        <v>697</v>
      </c>
      <c r="B4180" s="32" t="s">
        <v>832</v>
      </c>
      <c r="C4180" s="32" t="s">
        <v>32</v>
      </c>
      <c r="D4180" s="32" t="s">
        <v>33</v>
      </c>
      <c r="E4180" s="32" t="s">
        <v>87</v>
      </c>
      <c r="F4180" s="32" t="s">
        <v>948</v>
      </c>
      <c r="G4180" s="32"/>
      <c r="H4180" s="32" t="s">
        <v>834</v>
      </c>
      <c r="I4180" s="33">
        <v>94000</v>
      </c>
      <c r="J4180" s="34">
        <v>40269</v>
      </c>
      <c r="K4180" s="35">
        <v>40632</v>
      </c>
      <c r="L4180" s="36">
        <v>40806</v>
      </c>
      <c r="M4180" s="36">
        <v>51580</v>
      </c>
      <c r="N4180" s="37">
        <v>36789</v>
      </c>
      <c r="O4180" s="37">
        <v>36605</v>
      </c>
      <c r="P4180" s="21">
        <v>1.9</v>
      </c>
      <c r="Q4180" s="33">
        <v>1686577</v>
      </c>
      <c r="R4180" s="33">
        <v>1702600</v>
      </c>
      <c r="S4180" s="33">
        <v>683890</v>
      </c>
      <c r="T4180" s="33">
        <v>667867</v>
      </c>
      <c r="U4180" s="33">
        <v>71988368</v>
      </c>
    </row>
    <row r="4181" spans="1:21" ht="18" customHeight="1" x14ac:dyDescent="0.15">
      <c r="A4181" s="38" t="s">
        <v>697</v>
      </c>
      <c r="B4181" s="38" t="s">
        <v>832</v>
      </c>
      <c r="C4181" s="38" t="s">
        <v>32</v>
      </c>
      <c r="D4181" s="38" t="s">
        <v>33</v>
      </c>
      <c r="E4181" s="38" t="s">
        <v>87</v>
      </c>
      <c r="F4181" s="39"/>
      <c r="G4181" s="40"/>
      <c r="H4181" s="41" t="s">
        <v>71</v>
      </c>
      <c r="I4181" s="42">
        <f>SUM(I4140:I4180)</f>
        <v>167044200</v>
      </c>
      <c r="J4181" s="43"/>
      <c r="K4181" s="44"/>
      <c r="L4181" s="45"/>
      <c r="M4181" s="45"/>
      <c r="N4181" s="46"/>
      <c r="O4181" s="46"/>
      <c r="P4181" s="47"/>
      <c r="Q4181" s="42">
        <f>SUM(Q4140:Q4180)</f>
        <v>3930523951</v>
      </c>
      <c r="R4181" s="42">
        <f>SUM(R4140:R4180)</f>
        <v>3972688067</v>
      </c>
      <c r="S4181" s="42">
        <f>SUM(S4140:S4180)</f>
        <v>655278700</v>
      </c>
      <c r="T4181" s="42">
        <f>SUM(T4140:T4180)</f>
        <v>613114584</v>
      </c>
      <c r="U4181" s="42">
        <f>SUM(U4140:U4180)</f>
        <v>65481887165</v>
      </c>
    </row>
    <row r="4182" spans="1:21" ht="18" customHeight="1" x14ac:dyDescent="0.15">
      <c r="A4182" s="38" t="s">
        <v>697</v>
      </c>
      <c r="B4182" s="38" t="s">
        <v>832</v>
      </c>
      <c r="C4182" s="38" t="s">
        <v>32</v>
      </c>
      <c r="D4182" s="38" t="s">
        <v>33</v>
      </c>
      <c r="E4182" s="38"/>
      <c r="F4182" s="40"/>
      <c r="G4182" s="40"/>
      <c r="H4182" s="41" t="s">
        <v>71</v>
      </c>
      <c r="I4182" s="42">
        <f>I4124+I4139+I4181</f>
        <v>1103506000</v>
      </c>
      <c r="J4182" s="43"/>
      <c r="K4182" s="44"/>
      <c r="L4182" s="45"/>
      <c r="M4182" s="45"/>
      <c r="N4182" s="46"/>
      <c r="O4182" s="46"/>
      <c r="P4182" s="47"/>
      <c r="Q4182" s="42">
        <f>Q4124+Q4139+Q4181</f>
        <v>20794043689</v>
      </c>
      <c r="R4182" s="42">
        <f>R4124+R4139+R4181</f>
        <v>21025807990</v>
      </c>
      <c r="S4182" s="42">
        <f>S4124+S4139+S4181</f>
        <v>4253862144</v>
      </c>
      <c r="T4182" s="42">
        <f>T4124+T4139+T4181</f>
        <v>4046359694</v>
      </c>
      <c r="U4182" s="42">
        <f>U4124+U4139+U4181</f>
        <v>638519679388</v>
      </c>
    </row>
    <row r="4183" spans="1:21" ht="18" customHeight="1" x14ac:dyDescent="0.15">
      <c r="A4183" s="32" t="s">
        <v>697</v>
      </c>
      <c r="B4183" s="32" t="s">
        <v>832</v>
      </c>
      <c r="C4183" s="32" t="s">
        <v>32</v>
      </c>
      <c r="D4183" s="32" t="s">
        <v>148</v>
      </c>
      <c r="E4183" s="32" t="s">
        <v>149</v>
      </c>
      <c r="F4183" s="32" t="s">
        <v>150</v>
      </c>
      <c r="G4183" s="32"/>
      <c r="H4183" s="32" t="s">
        <v>834</v>
      </c>
      <c r="I4183" s="33">
        <v>5800000</v>
      </c>
      <c r="J4183" s="34">
        <v>34060</v>
      </c>
      <c r="K4183" s="35">
        <v>37854</v>
      </c>
      <c r="L4183" s="36">
        <v>38042</v>
      </c>
      <c r="M4183" s="36">
        <v>45097</v>
      </c>
      <c r="N4183" s="37">
        <v>36763</v>
      </c>
      <c r="O4183" s="37">
        <v>36581</v>
      </c>
      <c r="P4183" s="21">
        <v>1.54</v>
      </c>
      <c r="Q4183" s="33">
        <v>5800000000</v>
      </c>
      <c r="R4183" s="33">
        <v>0</v>
      </c>
      <c r="S4183" s="33">
        <v>28374760</v>
      </c>
      <c r="T4183" s="33">
        <v>0</v>
      </c>
      <c r="U4183" s="33">
        <v>5800000000</v>
      </c>
    </row>
    <row r="4184" spans="1:21" ht="18" customHeight="1" x14ac:dyDescent="0.15">
      <c r="A4184" s="32" t="s">
        <v>697</v>
      </c>
      <c r="B4184" s="32" t="s">
        <v>832</v>
      </c>
      <c r="C4184" s="32" t="s">
        <v>32</v>
      </c>
      <c r="D4184" s="32" t="s">
        <v>148</v>
      </c>
      <c r="E4184" s="32" t="s">
        <v>149</v>
      </c>
      <c r="F4184" s="32" t="s">
        <v>152</v>
      </c>
      <c r="G4184" s="32"/>
      <c r="H4184" s="32" t="s">
        <v>834</v>
      </c>
      <c r="I4184" s="33">
        <v>5800000</v>
      </c>
      <c r="J4184" s="34">
        <v>34060</v>
      </c>
      <c r="K4184" s="35">
        <v>37965</v>
      </c>
      <c r="L4184" s="36">
        <v>38224</v>
      </c>
      <c r="M4184" s="36">
        <v>45189</v>
      </c>
      <c r="N4184" s="37">
        <v>36763</v>
      </c>
      <c r="O4184" s="37">
        <v>36581</v>
      </c>
      <c r="P4184" s="21">
        <v>1.97</v>
      </c>
      <c r="Q4184" s="33">
        <v>5800000000</v>
      </c>
      <c r="R4184" s="33">
        <v>0</v>
      </c>
      <c r="S4184" s="33">
        <v>65202440</v>
      </c>
      <c r="T4184" s="33">
        <v>0</v>
      </c>
      <c r="U4184" s="33">
        <v>5800000000</v>
      </c>
    </row>
    <row r="4185" spans="1:21" ht="18" customHeight="1" x14ac:dyDescent="0.15">
      <c r="A4185" s="32" t="s">
        <v>697</v>
      </c>
      <c r="B4185" s="32" t="s">
        <v>832</v>
      </c>
      <c r="C4185" s="32" t="s">
        <v>32</v>
      </c>
      <c r="D4185" s="32" t="s">
        <v>148</v>
      </c>
      <c r="E4185" s="32" t="s">
        <v>149</v>
      </c>
      <c r="F4185" s="32" t="s">
        <v>242</v>
      </c>
      <c r="G4185" s="32"/>
      <c r="H4185" s="32" t="s">
        <v>834</v>
      </c>
      <c r="I4185" s="33">
        <v>2798000</v>
      </c>
      <c r="J4185" s="34">
        <v>37712</v>
      </c>
      <c r="K4185" s="35">
        <v>41506</v>
      </c>
      <c r="L4185" s="36">
        <v>41695</v>
      </c>
      <c r="M4185" s="36">
        <v>45097</v>
      </c>
      <c r="N4185" s="37">
        <v>36763</v>
      </c>
      <c r="O4185" s="37">
        <v>36581</v>
      </c>
      <c r="P4185" s="21">
        <v>0.8</v>
      </c>
      <c r="Q4185" s="33">
        <v>2798000000</v>
      </c>
      <c r="R4185" s="33">
        <v>0</v>
      </c>
      <c r="S4185" s="33">
        <v>7110939</v>
      </c>
      <c r="T4185" s="33">
        <v>0</v>
      </c>
      <c r="U4185" s="33">
        <v>2798000000</v>
      </c>
    </row>
    <row r="4186" spans="1:21" ht="18" customHeight="1" x14ac:dyDescent="0.15">
      <c r="A4186" s="32" t="s">
        <v>697</v>
      </c>
      <c r="B4186" s="32" t="s">
        <v>832</v>
      </c>
      <c r="C4186" s="32" t="s">
        <v>32</v>
      </c>
      <c r="D4186" s="32" t="s">
        <v>148</v>
      </c>
      <c r="E4186" s="32" t="s">
        <v>149</v>
      </c>
      <c r="F4186" s="32" t="s">
        <v>242</v>
      </c>
      <c r="G4186" s="32"/>
      <c r="H4186" s="32" t="s">
        <v>834</v>
      </c>
      <c r="I4186" s="33">
        <v>5000000</v>
      </c>
      <c r="J4186" s="34">
        <v>41365</v>
      </c>
      <c r="K4186" s="35">
        <v>41506</v>
      </c>
      <c r="L4186" s="36">
        <v>41695</v>
      </c>
      <c r="M4186" s="36">
        <v>45097</v>
      </c>
      <c r="N4186" s="37">
        <v>36763</v>
      </c>
      <c r="O4186" s="37">
        <v>36581</v>
      </c>
      <c r="P4186" s="21">
        <v>0.8</v>
      </c>
      <c r="Q4186" s="33">
        <v>5000000000</v>
      </c>
      <c r="R4186" s="33">
        <v>0</v>
      </c>
      <c r="S4186" s="33">
        <v>12707183</v>
      </c>
      <c r="T4186" s="33">
        <v>0</v>
      </c>
      <c r="U4186" s="33">
        <v>5000000000</v>
      </c>
    </row>
    <row r="4187" spans="1:21" ht="18" customHeight="1" x14ac:dyDescent="0.15">
      <c r="A4187" s="32" t="s">
        <v>697</v>
      </c>
      <c r="B4187" s="32" t="s">
        <v>832</v>
      </c>
      <c r="C4187" s="32" t="s">
        <v>32</v>
      </c>
      <c r="D4187" s="32" t="s">
        <v>148</v>
      </c>
      <c r="E4187" s="32" t="s">
        <v>149</v>
      </c>
      <c r="F4187" s="32" t="s">
        <v>247</v>
      </c>
      <c r="G4187" s="32"/>
      <c r="H4187" s="32" t="s">
        <v>834</v>
      </c>
      <c r="I4187" s="33">
        <v>2798000</v>
      </c>
      <c r="J4187" s="34">
        <v>37712</v>
      </c>
      <c r="K4187" s="35">
        <v>41543</v>
      </c>
      <c r="L4187" s="36">
        <v>41695</v>
      </c>
      <c r="M4187" s="36">
        <v>45189</v>
      </c>
      <c r="N4187" s="37">
        <v>36763</v>
      </c>
      <c r="O4187" s="37">
        <v>36581</v>
      </c>
      <c r="P4187" s="21">
        <v>0.76</v>
      </c>
      <c r="Q4187" s="33">
        <v>2798000000</v>
      </c>
      <c r="R4187" s="33">
        <v>0</v>
      </c>
      <c r="S4187" s="33">
        <v>12134804</v>
      </c>
      <c r="T4187" s="33">
        <v>0</v>
      </c>
      <c r="U4187" s="33">
        <v>2798000000</v>
      </c>
    </row>
    <row r="4188" spans="1:21" ht="18" customHeight="1" x14ac:dyDescent="0.15">
      <c r="A4188" s="32" t="s">
        <v>697</v>
      </c>
      <c r="B4188" s="32" t="s">
        <v>832</v>
      </c>
      <c r="C4188" s="32" t="s">
        <v>32</v>
      </c>
      <c r="D4188" s="32" t="s">
        <v>148</v>
      </c>
      <c r="E4188" s="32" t="s">
        <v>149</v>
      </c>
      <c r="F4188" s="32" t="s">
        <v>247</v>
      </c>
      <c r="G4188" s="32"/>
      <c r="H4188" s="32" t="s">
        <v>834</v>
      </c>
      <c r="I4188" s="33">
        <v>4431000</v>
      </c>
      <c r="J4188" s="34">
        <v>34060</v>
      </c>
      <c r="K4188" s="35">
        <v>41543</v>
      </c>
      <c r="L4188" s="36">
        <v>41695</v>
      </c>
      <c r="M4188" s="36">
        <v>45189</v>
      </c>
      <c r="N4188" s="37">
        <v>36763</v>
      </c>
      <c r="O4188" s="37">
        <v>36581</v>
      </c>
      <c r="P4188" s="21">
        <v>0.76</v>
      </c>
      <c r="Q4188" s="33">
        <v>4431000000</v>
      </c>
      <c r="R4188" s="33">
        <v>0</v>
      </c>
      <c r="S4188" s="33">
        <v>19217055</v>
      </c>
      <c r="T4188" s="33">
        <v>0</v>
      </c>
      <c r="U4188" s="33">
        <v>4431000000</v>
      </c>
    </row>
    <row r="4189" spans="1:21" ht="18" customHeight="1" x14ac:dyDescent="0.15">
      <c r="A4189" s="32" t="s">
        <v>697</v>
      </c>
      <c r="B4189" s="32" t="s">
        <v>832</v>
      </c>
      <c r="C4189" s="32" t="s">
        <v>32</v>
      </c>
      <c r="D4189" s="32" t="s">
        <v>148</v>
      </c>
      <c r="E4189" s="32" t="s">
        <v>149</v>
      </c>
      <c r="F4189" s="32" t="s">
        <v>253</v>
      </c>
      <c r="G4189" s="32"/>
      <c r="H4189" s="32" t="s">
        <v>834</v>
      </c>
      <c r="I4189" s="33">
        <v>2798000</v>
      </c>
      <c r="J4189" s="34">
        <v>37712</v>
      </c>
      <c r="K4189" s="35">
        <v>41604</v>
      </c>
      <c r="L4189" s="36">
        <v>41695</v>
      </c>
      <c r="M4189" s="36">
        <v>45189</v>
      </c>
      <c r="N4189" s="37">
        <v>36763</v>
      </c>
      <c r="O4189" s="37">
        <v>36581</v>
      </c>
      <c r="P4189" s="21">
        <v>0.66</v>
      </c>
      <c r="Q4189" s="33">
        <v>2798000000</v>
      </c>
      <c r="R4189" s="33">
        <v>0</v>
      </c>
      <c r="S4189" s="33">
        <v>10538119</v>
      </c>
      <c r="T4189" s="33">
        <v>0</v>
      </c>
      <c r="U4189" s="33">
        <v>2798000000</v>
      </c>
    </row>
    <row r="4190" spans="1:21" ht="18" customHeight="1" x14ac:dyDescent="0.15">
      <c r="A4190" s="32" t="s">
        <v>697</v>
      </c>
      <c r="B4190" s="32" t="s">
        <v>832</v>
      </c>
      <c r="C4190" s="32" t="s">
        <v>32</v>
      </c>
      <c r="D4190" s="32" t="s">
        <v>148</v>
      </c>
      <c r="E4190" s="32" t="s">
        <v>149</v>
      </c>
      <c r="F4190" s="32" t="s">
        <v>253</v>
      </c>
      <c r="G4190" s="32"/>
      <c r="H4190" s="32" t="s">
        <v>834</v>
      </c>
      <c r="I4190" s="33">
        <v>1847000</v>
      </c>
      <c r="J4190" s="34">
        <v>34060</v>
      </c>
      <c r="K4190" s="35">
        <v>41604</v>
      </c>
      <c r="L4190" s="36">
        <v>41695</v>
      </c>
      <c r="M4190" s="36">
        <v>45189</v>
      </c>
      <c r="N4190" s="37">
        <v>36763</v>
      </c>
      <c r="O4190" s="37">
        <v>36581</v>
      </c>
      <c r="P4190" s="21">
        <v>0.66</v>
      </c>
      <c r="Q4190" s="33">
        <v>1847000000</v>
      </c>
      <c r="R4190" s="33">
        <v>0</v>
      </c>
      <c r="S4190" s="33">
        <v>6956364</v>
      </c>
      <c r="T4190" s="33">
        <v>0</v>
      </c>
      <c r="U4190" s="33">
        <v>1847000000</v>
      </c>
    </row>
    <row r="4191" spans="1:21" ht="18" customHeight="1" x14ac:dyDescent="0.15">
      <c r="A4191" s="32" t="s">
        <v>697</v>
      </c>
      <c r="B4191" s="32" t="s">
        <v>832</v>
      </c>
      <c r="C4191" s="32" t="s">
        <v>32</v>
      </c>
      <c r="D4191" s="32" t="s">
        <v>148</v>
      </c>
      <c r="E4191" s="32" t="s">
        <v>149</v>
      </c>
      <c r="F4191" s="32" t="s">
        <v>253</v>
      </c>
      <c r="G4191" s="32"/>
      <c r="H4191" s="32" t="s">
        <v>834</v>
      </c>
      <c r="I4191" s="33">
        <v>5000000</v>
      </c>
      <c r="J4191" s="34">
        <v>41365</v>
      </c>
      <c r="K4191" s="35">
        <v>41604</v>
      </c>
      <c r="L4191" s="36">
        <v>41695</v>
      </c>
      <c r="M4191" s="36">
        <v>45189</v>
      </c>
      <c r="N4191" s="37">
        <v>36763</v>
      </c>
      <c r="O4191" s="37">
        <v>36581</v>
      </c>
      <c r="P4191" s="21">
        <v>0.66</v>
      </c>
      <c r="Q4191" s="33">
        <v>5000000000</v>
      </c>
      <c r="R4191" s="33">
        <v>0</v>
      </c>
      <c r="S4191" s="33">
        <v>18831522</v>
      </c>
      <c r="T4191" s="33">
        <v>0</v>
      </c>
      <c r="U4191" s="33">
        <v>5000000000</v>
      </c>
    </row>
    <row r="4192" spans="1:21" ht="18" customHeight="1" x14ac:dyDescent="0.15">
      <c r="A4192" s="32" t="s">
        <v>697</v>
      </c>
      <c r="B4192" s="32" t="s">
        <v>832</v>
      </c>
      <c r="C4192" s="32" t="s">
        <v>32</v>
      </c>
      <c r="D4192" s="32" t="s">
        <v>148</v>
      </c>
      <c r="E4192" s="32" t="s">
        <v>149</v>
      </c>
      <c r="F4192" s="32" t="s">
        <v>258</v>
      </c>
      <c r="G4192" s="32"/>
      <c r="H4192" s="32" t="s">
        <v>834</v>
      </c>
      <c r="I4192" s="33">
        <v>2798000</v>
      </c>
      <c r="J4192" s="34">
        <v>37712</v>
      </c>
      <c r="K4192" s="35">
        <v>41633</v>
      </c>
      <c r="L4192" s="36">
        <v>41876</v>
      </c>
      <c r="M4192" s="36">
        <v>45280</v>
      </c>
      <c r="N4192" s="37">
        <v>36763</v>
      </c>
      <c r="O4192" s="37">
        <v>36581</v>
      </c>
      <c r="P4192" s="21">
        <v>0.73</v>
      </c>
      <c r="Q4192" s="33">
        <v>0</v>
      </c>
      <c r="R4192" s="33">
        <v>2798000000</v>
      </c>
      <c r="S4192" s="33">
        <v>10212700</v>
      </c>
      <c r="T4192" s="33">
        <v>6493945</v>
      </c>
      <c r="U4192" s="33">
        <v>2798000000</v>
      </c>
    </row>
    <row r="4193" spans="1:21" ht="18" customHeight="1" x14ac:dyDescent="0.15">
      <c r="A4193" s="32" t="s">
        <v>697</v>
      </c>
      <c r="B4193" s="32" t="s">
        <v>832</v>
      </c>
      <c r="C4193" s="32" t="s">
        <v>32</v>
      </c>
      <c r="D4193" s="32" t="s">
        <v>148</v>
      </c>
      <c r="E4193" s="32" t="s">
        <v>149</v>
      </c>
      <c r="F4193" s="32" t="s">
        <v>258</v>
      </c>
      <c r="G4193" s="32"/>
      <c r="H4193" s="32" t="s">
        <v>834</v>
      </c>
      <c r="I4193" s="33">
        <v>2798000</v>
      </c>
      <c r="J4193" s="34">
        <v>37712</v>
      </c>
      <c r="K4193" s="35">
        <v>41633</v>
      </c>
      <c r="L4193" s="36">
        <v>41876</v>
      </c>
      <c r="M4193" s="36">
        <v>45280</v>
      </c>
      <c r="N4193" s="37">
        <v>36763</v>
      </c>
      <c r="O4193" s="37">
        <v>36581</v>
      </c>
      <c r="P4193" s="21">
        <v>0.73</v>
      </c>
      <c r="Q4193" s="33">
        <v>0</v>
      </c>
      <c r="R4193" s="33">
        <v>2798000000</v>
      </c>
      <c r="S4193" s="33">
        <v>10212700</v>
      </c>
      <c r="T4193" s="33">
        <v>6493945</v>
      </c>
      <c r="U4193" s="33">
        <v>2798000000</v>
      </c>
    </row>
    <row r="4194" spans="1:21" ht="18" customHeight="1" x14ac:dyDescent="0.15">
      <c r="A4194" s="32" t="s">
        <v>697</v>
      </c>
      <c r="B4194" s="32" t="s">
        <v>832</v>
      </c>
      <c r="C4194" s="32" t="s">
        <v>32</v>
      </c>
      <c r="D4194" s="32" t="s">
        <v>148</v>
      </c>
      <c r="E4194" s="32" t="s">
        <v>149</v>
      </c>
      <c r="F4194" s="32" t="s">
        <v>258</v>
      </c>
      <c r="G4194" s="32"/>
      <c r="H4194" s="32" t="s">
        <v>834</v>
      </c>
      <c r="I4194" s="33">
        <v>2686000</v>
      </c>
      <c r="J4194" s="34">
        <v>37712</v>
      </c>
      <c r="K4194" s="35">
        <v>41633</v>
      </c>
      <c r="L4194" s="36">
        <v>41876</v>
      </c>
      <c r="M4194" s="36">
        <v>45280</v>
      </c>
      <c r="N4194" s="37">
        <v>36763</v>
      </c>
      <c r="O4194" s="37">
        <v>36581</v>
      </c>
      <c r="P4194" s="21">
        <v>0.73</v>
      </c>
      <c r="Q4194" s="33">
        <v>0</v>
      </c>
      <c r="R4194" s="33">
        <v>2686000000</v>
      </c>
      <c r="S4194" s="33">
        <v>9803900</v>
      </c>
      <c r="T4194" s="33">
        <v>6234001</v>
      </c>
      <c r="U4194" s="33">
        <v>2686000000</v>
      </c>
    </row>
    <row r="4195" spans="1:21" ht="18" customHeight="1" x14ac:dyDescent="0.15">
      <c r="A4195" s="32" t="s">
        <v>697</v>
      </c>
      <c r="B4195" s="32" t="s">
        <v>832</v>
      </c>
      <c r="C4195" s="32" t="s">
        <v>32</v>
      </c>
      <c r="D4195" s="32" t="s">
        <v>148</v>
      </c>
      <c r="E4195" s="32" t="s">
        <v>149</v>
      </c>
      <c r="F4195" s="32" t="s">
        <v>258</v>
      </c>
      <c r="G4195" s="32"/>
      <c r="H4195" s="32" t="s">
        <v>834</v>
      </c>
      <c r="I4195" s="33">
        <v>648000</v>
      </c>
      <c r="J4195" s="34">
        <v>34060</v>
      </c>
      <c r="K4195" s="35">
        <v>41633</v>
      </c>
      <c r="L4195" s="36">
        <v>41876</v>
      </c>
      <c r="M4195" s="36">
        <v>45280</v>
      </c>
      <c r="N4195" s="37">
        <v>36763</v>
      </c>
      <c r="O4195" s="37">
        <v>36581</v>
      </c>
      <c r="P4195" s="21">
        <v>0.73</v>
      </c>
      <c r="Q4195" s="33">
        <v>0</v>
      </c>
      <c r="R4195" s="33">
        <v>648000000</v>
      </c>
      <c r="S4195" s="33">
        <v>2365200</v>
      </c>
      <c r="T4195" s="33">
        <v>1503959</v>
      </c>
      <c r="U4195" s="33">
        <v>648000000</v>
      </c>
    </row>
    <row r="4196" spans="1:21" ht="18" customHeight="1" x14ac:dyDescent="0.15">
      <c r="A4196" s="32" t="s">
        <v>697</v>
      </c>
      <c r="B4196" s="32" t="s">
        <v>832</v>
      </c>
      <c r="C4196" s="32" t="s">
        <v>32</v>
      </c>
      <c r="D4196" s="32" t="s">
        <v>148</v>
      </c>
      <c r="E4196" s="32" t="s">
        <v>149</v>
      </c>
      <c r="F4196" s="32" t="s">
        <v>647</v>
      </c>
      <c r="G4196" s="32"/>
      <c r="H4196" s="32" t="s">
        <v>834</v>
      </c>
      <c r="I4196" s="33">
        <v>1026000</v>
      </c>
      <c r="J4196" s="34">
        <v>34060</v>
      </c>
      <c r="K4196" s="35">
        <v>41667</v>
      </c>
      <c r="L4196" s="36">
        <v>41876</v>
      </c>
      <c r="M4196" s="36">
        <v>45280</v>
      </c>
      <c r="N4196" s="37">
        <v>36763</v>
      </c>
      <c r="O4196" s="37">
        <v>36581</v>
      </c>
      <c r="P4196" s="21">
        <v>0.72</v>
      </c>
      <c r="Q4196" s="33">
        <v>0</v>
      </c>
      <c r="R4196" s="33">
        <v>1026000000</v>
      </c>
      <c r="S4196" s="33">
        <v>3693600</v>
      </c>
      <c r="T4196" s="33">
        <v>2348648</v>
      </c>
      <c r="U4196" s="33">
        <v>1026000000</v>
      </c>
    </row>
    <row r="4197" spans="1:21" ht="18" customHeight="1" x14ac:dyDescent="0.15">
      <c r="A4197" s="32" t="s">
        <v>697</v>
      </c>
      <c r="B4197" s="32" t="s">
        <v>832</v>
      </c>
      <c r="C4197" s="32" t="s">
        <v>32</v>
      </c>
      <c r="D4197" s="32" t="s">
        <v>148</v>
      </c>
      <c r="E4197" s="32" t="s">
        <v>149</v>
      </c>
      <c r="F4197" s="32" t="s">
        <v>647</v>
      </c>
      <c r="G4197" s="32"/>
      <c r="H4197" s="32" t="s">
        <v>834</v>
      </c>
      <c r="I4197" s="33">
        <v>7300000</v>
      </c>
      <c r="J4197" s="34">
        <v>34060</v>
      </c>
      <c r="K4197" s="35">
        <v>41667</v>
      </c>
      <c r="L4197" s="36">
        <v>41876</v>
      </c>
      <c r="M4197" s="36">
        <v>45280</v>
      </c>
      <c r="N4197" s="37">
        <v>36763</v>
      </c>
      <c r="O4197" s="37">
        <v>36581</v>
      </c>
      <c r="P4197" s="21">
        <v>0.72</v>
      </c>
      <c r="Q4197" s="33">
        <v>0</v>
      </c>
      <c r="R4197" s="33">
        <v>7300000000</v>
      </c>
      <c r="S4197" s="33">
        <v>26280000</v>
      </c>
      <c r="T4197" s="33">
        <v>16710652</v>
      </c>
      <c r="U4197" s="33">
        <v>7300000000</v>
      </c>
    </row>
    <row r="4198" spans="1:21" ht="18" customHeight="1" x14ac:dyDescent="0.15">
      <c r="A4198" s="32" t="s">
        <v>697</v>
      </c>
      <c r="B4198" s="32" t="s">
        <v>832</v>
      </c>
      <c r="C4198" s="32" t="s">
        <v>32</v>
      </c>
      <c r="D4198" s="32" t="s">
        <v>148</v>
      </c>
      <c r="E4198" s="32" t="s">
        <v>149</v>
      </c>
      <c r="F4198" s="32" t="s">
        <v>647</v>
      </c>
      <c r="G4198" s="32"/>
      <c r="H4198" s="32" t="s">
        <v>835</v>
      </c>
      <c r="I4198" s="33">
        <v>786000</v>
      </c>
      <c r="J4198" s="34">
        <v>34060</v>
      </c>
      <c r="K4198" s="35">
        <v>41667</v>
      </c>
      <c r="L4198" s="36">
        <v>41876</v>
      </c>
      <c r="M4198" s="36">
        <v>45280</v>
      </c>
      <c r="N4198" s="37">
        <v>36763</v>
      </c>
      <c r="O4198" s="37">
        <v>36581</v>
      </c>
      <c r="P4198" s="21">
        <v>0.72</v>
      </c>
      <c r="Q4198" s="33">
        <v>0</v>
      </c>
      <c r="R4198" s="33">
        <v>786000000</v>
      </c>
      <c r="S4198" s="33">
        <v>2829600</v>
      </c>
      <c r="T4198" s="33">
        <v>1799257</v>
      </c>
      <c r="U4198" s="33">
        <v>786000000</v>
      </c>
    </row>
    <row r="4199" spans="1:21" ht="18" customHeight="1" x14ac:dyDescent="0.15">
      <c r="A4199" s="32" t="s">
        <v>697</v>
      </c>
      <c r="B4199" s="32" t="s">
        <v>832</v>
      </c>
      <c r="C4199" s="32" t="s">
        <v>32</v>
      </c>
      <c r="D4199" s="32" t="s">
        <v>148</v>
      </c>
      <c r="E4199" s="32" t="s">
        <v>149</v>
      </c>
      <c r="F4199" s="32" t="s">
        <v>647</v>
      </c>
      <c r="G4199" s="32"/>
      <c r="H4199" s="32" t="s">
        <v>835</v>
      </c>
      <c r="I4199" s="33">
        <v>750000</v>
      </c>
      <c r="J4199" s="34">
        <v>37712</v>
      </c>
      <c r="K4199" s="35">
        <v>41667</v>
      </c>
      <c r="L4199" s="36">
        <v>41876</v>
      </c>
      <c r="M4199" s="36">
        <v>45280</v>
      </c>
      <c r="N4199" s="37">
        <v>36763</v>
      </c>
      <c r="O4199" s="37">
        <v>36581</v>
      </c>
      <c r="P4199" s="21">
        <v>0.72</v>
      </c>
      <c r="Q4199" s="33">
        <v>0</v>
      </c>
      <c r="R4199" s="33">
        <v>750000000</v>
      </c>
      <c r="S4199" s="33">
        <v>2700000</v>
      </c>
      <c r="T4199" s="33">
        <v>1716848</v>
      </c>
      <c r="U4199" s="33">
        <v>750000000</v>
      </c>
    </row>
    <row r="4200" spans="1:21" ht="18" customHeight="1" x14ac:dyDescent="0.15">
      <c r="A4200" s="32" t="s">
        <v>697</v>
      </c>
      <c r="B4200" s="32" t="s">
        <v>832</v>
      </c>
      <c r="C4200" s="32" t="s">
        <v>32</v>
      </c>
      <c r="D4200" s="32" t="s">
        <v>148</v>
      </c>
      <c r="E4200" s="32" t="s">
        <v>149</v>
      </c>
      <c r="F4200" s="32" t="s">
        <v>647</v>
      </c>
      <c r="G4200" s="32"/>
      <c r="H4200" s="32" t="s">
        <v>834</v>
      </c>
      <c r="I4200" s="33">
        <v>3132000</v>
      </c>
      <c r="J4200" s="34">
        <v>34425</v>
      </c>
      <c r="K4200" s="35">
        <v>41667</v>
      </c>
      <c r="L4200" s="36">
        <v>41876</v>
      </c>
      <c r="M4200" s="36">
        <v>45280</v>
      </c>
      <c r="N4200" s="37">
        <v>36763</v>
      </c>
      <c r="O4200" s="37">
        <v>36581</v>
      </c>
      <c r="P4200" s="21">
        <v>0.72</v>
      </c>
      <c r="Q4200" s="33">
        <v>0</v>
      </c>
      <c r="R4200" s="33">
        <v>3132000000</v>
      </c>
      <c r="S4200" s="33">
        <v>11275200</v>
      </c>
      <c r="T4200" s="33">
        <v>7169556</v>
      </c>
      <c r="U4200" s="33">
        <v>3132000000</v>
      </c>
    </row>
    <row r="4201" spans="1:21" ht="18" customHeight="1" x14ac:dyDescent="0.15">
      <c r="A4201" s="32" t="s">
        <v>697</v>
      </c>
      <c r="B4201" s="32" t="s">
        <v>832</v>
      </c>
      <c r="C4201" s="32" t="s">
        <v>32</v>
      </c>
      <c r="D4201" s="32" t="s">
        <v>148</v>
      </c>
      <c r="E4201" s="32" t="s">
        <v>149</v>
      </c>
      <c r="F4201" s="32" t="s">
        <v>647</v>
      </c>
      <c r="G4201" s="32"/>
      <c r="H4201" s="32" t="s">
        <v>834</v>
      </c>
      <c r="I4201" s="33">
        <v>3132000</v>
      </c>
      <c r="J4201" s="34">
        <v>34425</v>
      </c>
      <c r="K4201" s="35">
        <v>41667</v>
      </c>
      <c r="L4201" s="36">
        <v>41876</v>
      </c>
      <c r="M4201" s="36">
        <v>45280</v>
      </c>
      <c r="N4201" s="37">
        <v>36763</v>
      </c>
      <c r="O4201" s="37">
        <v>36581</v>
      </c>
      <c r="P4201" s="21">
        <v>0.72</v>
      </c>
      <c r="Q4201" s="33">
        <v>0</v>
      </c>
      <c r="R4201" s="33">
        <v>3132000000</v>
      </c>
      <c r="S4201" s="33">
        <v>11275200</v>
      </c>
      <c r="T4201" s="33">
        <v>7169556</v>
      </c>
      <c r="U4201" s="33">
        <v>3132000000</v>
      </c>
    </row>
    <row r="4202" spans="1:21" ht="18" customHeight="1" x14ac:dyDescent="0.15">
      <c r="A4202" s="32" t="s">
        <v>697</v>
      </c>
      <c r="B4202" s="32" t="s">
        <v>832</v>
      </c>
      <c r="C4202" s="32" t="s">
        <v>32</v>
      </c>
      <c r="D4202" s="32" t="s">
        <v>148</v>
      </c>
      <c r="E4202" s="32" t="s">
        <v>149</v>
      </c>
      <c r="F4202" s="32" t="s">
        <v>259</v>
      </c>
      <c r="G4202" s="32"/>
      <c r="H4202" s="32" t="s">
        <v>834</v>
      </c>
      <c r="I4202" s="33">
        <v>10000000</v>
      </c>
      <c r="J4202" s="34">
        <v>41365</v>
      </c>
      <c r="K4202" s="35">
        <v>41695</v>
      </c>
      <c r="L4202" s="36">
        <v>41876</v>
      </c>
      <c r="M4202" s="36">
        <v>45280</v>
      </c>
      <c r="N4202" s="37">
        <v>36763</v>
      </c>
      <c r="O4202" s="37">
        <v>36581</v>
      </c>
      <c r="P4202" s="21">
        <v>0.65</v>
      </c>
      <c r="Q4202" s="33">
        <v>0</v>
      </c>
      <c r="R4202" s="33">
        <v>10000000000</v>
      </c>
      <c r="S4202" s="33">
        <v>32500000</v>
      </c>
      <c r="T4202" s="33">
        <v>20665761</v>
      </c>
      <c r="U4202" s="33">
        <v>10000000000</v>
      </c>
    </row>
    <row r="4203" spans="1:21" ht="18" customHeight="1" x14ac:dyDescent="0.15">
      <c r="A4203" s="32" t="s">
        <v>697</v>
      </c>
      <c r="B4203" s="32" t="s">
        <v>832</v>
      </c>
      <c r="C4203" s="32" t="s">
        <v>32</v>
      </c>
      <c r="D4203" s="32" t="s">
        <v>148</v>
      </c>
      <c r="E4203" s="32" t="s">
        <v>149</v>
      </c>
      <c r="F4203" s="32" t="s">
        <v>260</v>
      </c>
      <c r="G4203" s="32"/>
      <c r="H4203" s="32" t="s">
        <v>834</v>
      </c>
      <c r="I4203" s="33">
        <v>6813000</v>
      </c>
      <c r="J4203" s="34">
        <v>41365</v>
      </c>
      <c r="K4203" s="35">
        <v>41724</v>
      </c>
      <c r="L4203" s="36">
        <v>41876</v>
      </c>
      <c r="M4203" s="36">
        <v>45370</v>
      </c>
      <c r="N4203" s="37">
        <v>36763</v>
      </c>
      <c r="O4203" s="37">
        <v>36581</v>
      </c>
      <c r="P4203" s="21">
        <v>0.69</v>
      </c>
      <c r="Q4203" s="33">
        <v>0</v>
      </c>
      <c r="R4203" s="33">
        <v>6813000000</v>
      </c>
      <c r="S4203" s="33">
        <v>23504850</v>
      </c>
      <c r="T4203" s="33">
        <v>26475243</v>
      </c>
      <c r="U4203" s="33">
        <v>6813000000</v>
      </c>
    </row>
    <row r="4204" spans="1:21" ht="18" customHeight="1" x14ac:dyDescent="0.15">
      <c r="A4204" s="32" t="s">
        <v>697</v>
      </c>
      <c r="B4204" s="32" t="s">
        <v>832</v>
      </c>
      <c r="C4204" s="32" t="s">
        <v>32</v>
      </c>
      <c r="D4204" s="32" t="s">
        <v>148</v>
      </c>
      <c r="E4204" s="32" t="s">
        <v>149</v>
      </c>
      <c r="F4204" s="32" t="s">
        <v>270</v>
      </c>
      <c r="G4204" s="32"/>
      <c r="H4204" s="32" t="s">
        <v>834</v>
      </c>
      <c r="I4204" s="33">
        <v>1769000</v>
      </c>
      <c r="J4204" s="34">
        <v>38078</v>
      </c>
      <c r="K4204" s="35">
        <v>41814</v>
      </c>
      <c r="L4204" s="36">
        <v>42060</v>
      </c>
      <c r="M4204" s="36">
        <v>45463</v>
      </c>
      <c r="N4204" s="37">
        <v>36763</v>
      </c>
      <c r="O4204" s="37">
        <v>36581</v>
      </c>
      <c r="P4204" s="21">
        <v>0.64500000000000002</v>
      </c>
      <c r="Q4204" s="33">
        <v>0</v>
      </c>
      <c r="R4204" s="33">
        <v>0</v>
      </c>
      <c r="S4204" s="33">
        <v>5705025</v>
      </c>
      <c r="T4204" s="33">
        <v>5705025</v>
      </c>
      <c r="U4204" s="33">
        <v>1769000000</v>
      </c>
    </row>
    <row r="4205" spans="1:21" ht="18" customHeight="1" x14ac:dyDescent="0.15">
      <c r="A4205" s="32" t="s">
        <v>697</v>
      </c>
      <c r="B4205" s="32" t="s">
        <v>832</v>
      </c>
      <c r="C4205" s="32" t="s">
        <v>32</v>
      </c>
      <c r="D4205" s="32" t="s">
        <v>148</v>
      </c>
      <c r="E4205" s="32" t="s">
        <v>149</v>
      </c>
      <c r="F4205" s="32" t="s">
        <v>281</v>
      </c>
      <c r="G4205" s="32"/>
      <c r="H4205" s="32" t="s">
        <v>834</v>
      </c>
      <c r="I4205" s="33">
        <v>1769000</v>
      </c>
      <c r="J4205" s="34">
        <v>38078</v>
      </c>
      <c r="K4205" s="35">
        <v>41870</v>
      </c>
      <c r="L4205" s="36">
        <v>42060</v>
      </c>
      <c r="M4205" s="36">
        <v>45463</v>
      </c>
      <c r="N4205" s="37">
        <v>36763</v>
      </c>
      <c r="O4205" s="37">
        <v>36581</v>
      </c>
      <c r="P4205" s="21">
        <v>0.55100000000000005</v>
      </c>
      <c r="Q4205" s="33">
        <v>0</v>
      </c>
      <c r="R4205" s="33">
        <v>0</v>
      </c>
      <c r="S4205" s="33">
        <v>4873595</v>
      </c>
      <c r="T4205" s="33">
        <v>4873595</v>
      </c>
      <c r="U4205" s="33">
        <v>1769000000</v>
      </c>
    </row>
    <row r="4206" spans="1:21" ht="18" customHeight="1" x14ac:dyDescent="0.15">
      <c r="A4206" s="32" t="s">
        <v>697</v>
      </c>
      <c r="B4206" s="32" t="s">
        <v>832</v>
      </c>
      <c r="C4206" s="32" t="s">
        <v>32</v>
      </c>
      <c r="D4206" s="32" t="s">
        <v>148</v>
      </c>
      <c r="E4206" s="32" t="s">
        <v>149</v>
      </c>
      <c r="F4206" s="32" t="s">
        <v>281</v>
      </c>
      <c r="G4206" s="32"/>
      <c r="H4206" s="32" t="s">
        <v>834</v>
      </c>
      <c r="I4206" s="33">
        <v>1980000</v>
      </c>
      <c r="J4206" s="34">
        <v>34425</v>
      </c>
      <c r="K4206" s="35">
        <v>41870</v>
      </c>
      <c r="L4206" s="36">
        <v>42060</v>
      </c>
      <c r="M4206" s="36">
        <v>45463</v>
      </c>
      <c r="N4206" s="37">
        <v>36763</v>
      </c>
      <c r="O4206" s="37">
        <v>36581</v>
      </c>
      <c r="P4206" s="21">
        <v>0.55100000000000005</v>
      </c>
      <c r="Q4206" s="33">
        <v>0</v>
      </c>
      <c r="R4206" s="33">
        <v>0</v>
      </c>
      <c r="S4206" s="33">
        <v>5454900</v>
      </c>
      <c r="T4206" s="33">
        <v>5454900</v>
      </c>
      <c r="U4206" s="33">
        <v>1980000000</v>
      </c>
    </row>
    <row r="4207" spans="1:21" ht="18" customHeight="1" x14ac:dyDescent="0.15">
      <c r="A4207" s="32" t="s">
        <v>697</v>
      </c>
      <c r="B4207" s="32" t="s">
        <v>832</v>
      </c>
      <c r="C4207" s="32" t="s">
        <v>32</v>
      </c>
      <c r="D4207" s="32" t="s">
        <v>148</v>
      </c>
      <c r="E4207" s="32" t="s">
        <v>149</v>
      </c>
      <c r="F4207" s="32" t="s">
        <v>281</v>
      </c>
      <c r="G4207" s="32"/>
      <c r="H4207" s="32" t="s">
        <v>834</v>
      </c>
      <c r="I4207" s="33">
        <v>5000000</v>
      </c>
      <c r="J4207" s="34">
        <v>41730</v>
      </c>
      <c r="K4207" s="35">
        <v>41870</v>
      </c>
      <c r="L4207" s="36">
        <v>42060</v>
      </c>
      <c r="M4207" s="36">
        <v>45463</v>
      </c>
      <c r="N4207" s="37">
        <v>36763</v>
      </c>
      <c r="O4207" s="37">
        <v>36581</v>
      </c>
      <c r="P4207" s="21">
        <v>0.55100000000000005</v>
      </c>
      <c r="Q4207" s="33">
        <v>0</v>
      </c>
      <c r="R4207" s="33">
        <v>0</v>
      </c>
      <c r="S4207" s="33">
        <v>13775000</v>
      </c>
      <c r="T4207" s="33">
        <v>13775000</v>
      </c>
      <c r="U4207" s="33">
        <v>5000000000</v>
      </c>
    </row>
    <row r="4208" spans="1:21" ht="18" customHeight="1" x14ac:dyDescent="0.15">
      <c r="A4208" s="32" t="s">
        <v>697</v>
      </c>
      <c r="B4208" s="32" t="s">
        <v>832</v>
      </c>
      <c r="C4208" s="32" t="s">
        <v>32</v>
      </c>
      <c r="D4208" s="32" t="s">
        <v>148</v>
      </c>
      <c r="E4208" s="32" t="s">
        <v>149</v>
      </c>
      <c r="F4208" s="32" t="s">
        <v>282</v>
      </c>
      <c r="G4208" s="32"/>
      <c r="H4208" s="32" t="s">
        <v>834</v>
      </c>
      <c r="I4208" s="33">
        <v>1768000</v>
      </c>
      <c r="J4208" s="34">
        <v>38078</v>
      </c>
      <c r="K4208" s="35">
        <v>41907</v>
      </c>
      <c r="L4208" s="36">
        <v>42060</v>
      </c>
      <c r="M4208" s="36">
        <v>45555</v>
      </c>
      <c r="N4208" s="37">
        <v>36763</v>
      </c>
      <c r="O4208" s="37">
        <v>36581</v>
      </c>
      <c r="P4208" s="21">
        <v>0.58799999999999997</v>
      </c>
      <c r="Q4208" s="33">
        <v>0</v>
      </c>
      <c r="R4208" s="33">
        <v>0</v>
      </c>
      <c r="S4208" s="33">
        <v>5197920</v>
      </c>
      <c r="T4208" s="33">
        <v>5197920</v>
      </c>
      <c r="U4208" s="33">
        <v>1768000000</v>
      </c>
    </row>
    <row r="4209" spans="1:21" ht="18" customHeight="1" x14ac:dyDescent="0.15">
      <c r="A4209" s="32" t="s">
        <v>697</v>
      </c>
      <c r="B4209" s="32" t="s">
        <v>832</v>
      </c>
      <c r="C4209" s="32" t="s">
        <v>32</v>
      </c>
      <c r="D4209" s="32" t="s">
        <v>148</v>
      </c>
      <c r="E4209" s="32" t="s">
        <v>149</v>
      </c>
      <c r="F4209" s="32" t="s">
        <v>282</v>
      </c>
      <c r="G4209" s="32"/>
      <c r="H4209" s="32" t="s">
        <v>834</v>
      </c>
      <c r="I4209" s="33">
        <v>990000</v>
      </c>
      <c r="J4209" s="34">
        <v>34425</v>
      </c>
      <c r="K4209" s="35">
        <v>41907</v>
      </c>
      <c r="L4209" s="36">
        <v>42060</v>
      </c>
      <c r="M4209" s="36">
        <v>45555</v>
      </c>
      <c r="N4209" s="37">
        <v>36763</v>
      </c>
      <c r="O4209" s="37">
        <v>36581</v>
      </c>
      <c r="P4209" s="21">
        <v>0.58799999999999997</v>
      </c>
      <c r="Q4209" s="33">
        <v>0</v>
      </c>
      <c r="R4209" s="33">
        <v>0</v>
      </c>
      <c r="S4209" s="33">
        <v>2910600</v>
      </c>
      <c r="T4209" s="33">
        <v>2910600</v>
      </c>
      <c r="U4209" s="33">
        <v>990000000</v>
      </c>
    </row>
    <row r="4210" spans="1:21" ht="18" customHeight="1" x14ac:dyDescent="0.15">
      <c r="A4210" s="32" t="s">
        <v>697</v>
      </c>
      <c r="B4210" s="32" t="s">
        <v>832</v>
      </c>
      <c r="C4210" s="32" t="s">
        <v>32</v>
      </c>
      <c r="D4210" s="32" t="s">
        <v>148</v>
      </c>
      <c r="E4210" s="32" t="s">
        <v>149</v>
      </c>
      <c r="F4210" s="32" t="s">
        <v>282</v>
      </c>
      <c r="G4210" s="32"/>
      <c r="H4210" s="32" t="s">
        <v>834</v>
      </c>
      <c r="I4210" s="33">
        <v>1769000</v>
      </c>
      <c r="J4210" s="34">
        <v>38078</v>
      </c>
      <c r="K4210" s="35">
        <v>41907</v>
      </c>
      <c r="L4210" s="36">
        <v>42060</v>
      </c>
      <c r="M4210" s="36">
        <v>45555</v>
      </c>
      <c r="N4210" s="37">
        <v>36763</v>
      </c>
      <c r="O4210" s="37">
        <v>36581</v>
      </c>
      <c r="P4210" s="21">
        <v>0.58799999999999997</v>
      </c>
      <c r="Q4210" s="33">
        <v>0</v>
      </c>
      <c r="R4210" s="33">
        <v>0</v>
      </c>
      <c r="S4210" s="33">
        <v>5200860</v>
      </c>
      <c r="T4210" s="33">
        <v>5200860</v>
      </c>
      <c r="U4210" s="33">
        <v>1769000000</v>
      </c>
    </row>
    <row r="4211" spans="1:21" ht="18" customHeight="1" x14ac:dyDescent="0.15">
      <c r="A4211" s="32" t="s">
        <v>697</v>
      </c>
      <c r="B4211" s="32" t="s">
        <v>832</v>
      </c>
      <c r="C4211" s="32" t="s">
        <v>32</v>
      </c>
      <c r="D4211" s="32" t="s">
        <v>148</v>
      </c>
      <c r="E4211" s="32" t="s">
        <v>149</v>
      </c>
      <c r="F4211" s="32" t="s">
        <v>282</v>
      </c>
      <c r="G4211" s="32"/>
      <c r="H4211" s="32" t="s">
        <v>834</v>
      </c>
      <c r="I4211" s="33">
        <v>1980000</v>
      </c>
      <c r="J4211" s="34">
        <v>34425</v>
      </c>
      <c r="K4211" s="35">
        <v>41907</v>
      </c>
      <c r="L4211" s="36">
        <v>42060</v>
      </c>
      <c r="M4211" s="36">
        <v>45555</v>
      </c>
      <c r="N4211" s="37">
        <v>36763</v>
      </c>
      <c r="O4211" s="37">
        <v>36581</v>
      </c>
      <c r="P4211" s="21">
        <v>0.58799999999999997</v>
      </c>
      <c r="Q4211" s="33">
        <v>0</v>
      </c>
      <c r="R4211" s="33">
        <v>0</v>
      </c>
      <c r="S4211" s="33">
        <v>5821200</v>
      </c>
      <c r="T4211" s="33">
        <v>5821200</v>
      </c>
      <c r="U4211" s="33">
        <v>1980000000</v>
      </c>
    </row>
    <row r="4212" spans="1:21" ht="18" customHeight="1" x14ac:dyDescent="0.15">
      <c r="A4212" s="32" t="s">
        <v>697</v>
      </c>
      <c r="B4212" s="32" t="s">
        <v>832</v>
      </c>
      <c r="C4212" s="32" t="s">
        <v>32</v>
      </c>
      <c r="D4212" s="32" t="s">
        <v>148</v>
      </c>
      <c r="E4212" s="32" t="s">
        <v>149</v>
      </c>
      <c r="F4212" s="32" t="s">
        <v>283</v>
      </c>
      <c r="G4212" s="32"/>
      <c r="H4212" s="32" t="s">
        <v>834</v>
      </c>
      <c r="I4212" s="33">
        <v>10000000</v>
      </c>
      <c r="J4212" s="34">
        <v>41730</v>
      </c>
      <c r="K4212" s="35">
        <v>41940</v>
      </c>
      <c r="L4212" s="36">
        <v>42060</v>
      </c>
      <c r="M4212" s="36">
        <v>45555</v>
      </c>
      <c r="N4212" s="37">
        <v>36763</v>
      </c>
      <c r="O4212" s="37">
        <v>36581</v>
      </c>
      <c r="P4212" s="21">
        <v>0.505</v>
      </c>
      <c r="Q4212" s="33">
        <v>0</v>
      </c>
      <c r="R4212" s="33">
        <v>0</v>
      </c>
      <c r="S4212" s="33">
        <v>25250000</v>
      </c>
      <c r="T4212" s="33">
        <v>25250000</v>
      </c>
      <c r="U4212" s="33">
        <v>10000000000</v>
      </c>
    </row>
    <row r="4213" spans="1:21" ht="18" customHeight="1" x14ac:dyDescent="0.15">
      <c r="A4213" s="32" t="s">
        <v>697</v>
      </c>
      <c r="B4213" s="32" t="s">
        <v>832</v>
      </c>
      <c r="C4213" s="32" t="s">
        <v>32</v>
      </c>
      <c r="D4213" s="32" t="s">
        <v>148</v>
      </c>
      <c r="E4213" s="32" t="s">
        <v>149</v>
      </c>
      <c r="F4213" s="32" t="s">
        <v>284</v>
      </c>
      <c r="G4213" s="32"/>
      <c r="H4213" s="32" t="s">
        <v>834</v>
      </c>
      <c r="I4213" s="33">
        <v>5000000</v>
      </c>
      <c r="J4213" s="34">
        <v>41730</v>
      </c>
      <c r="K4213" s="35">
        <v>41969</v>
      </c>
      <c r="L4213" s="36">
        <v>42060</v>
      </c>
      <c r="M4213" s="36">
        <v>45555</v>
      </c>
      <c r="N4213" s="37">
        <v>36763</v>
      </c>
      <c r="O4213" s="37">
        <v>36581</v>
      </c>
      <c r="P4213" s="21">
        <v>0.52</v>
      </c>
      <c r="Q4213" s="33">
        <v>0</v>
      </c>
      <c r="R4213" s="33">
        <v>0</v>
      </c>
      <c r="S4213" s="33">
        <v>13000000</v>
      </c>
      <c r="T4213" s="33">
        <v>13000000</v>
      </c>
      <c r="U4213" s="33">
        <v>5000000000</v>
      </c>
    </row>
    <row r="4214" spans="1:21" ht="18" customHeight="1" x14ac:dyDescent="0.15">
      <c r="A4214" s="32" t="s">
        <v>697</v>
      </c>
      <c r="B4214" s="32" t="s">
        <v>832</v>
      </c>
      <c r="C4214" s="32" t="s">
        <v>32</v>
      </c>
      <c r="D4214" s="32" t="s">
        <v>148</v>
      </c>
      <c r="E4214" s="32" t="s">
        <v>149</v>
      </c>
      <c r="F4214" s="32" t="s">
        <v>287</v>
      </c>
      <c r="G4214" s="32"/>
      <c r="H4214" s="32" t="s">
        <v>834</v>
      </c>
      <c r="I4214" s="33">
        <v>6685000</v>
      </c>
      <c r="J4214" s="34">
        <v>34425</v>
      </c>
      <c r="K4214" s="35">
        <v>41997</v>
      </c>
      <c r="L4214" s="36">
        <v>42241</v>
      </c>
      <c r="M4214" s="36">
        <v>45646</v>
      </c>
      <c r="N4214" s="37">
        <v>36763</v>
      </c>
      <c r="O4214" s="37">
        <v>36581</v>
      </c>
      <c r="P4214" s="21">
        <v>0.42599999999999999</v>
      </c>
      <c r="Q4214" s="33">
        <v>0</v>
      </c>
      <c r="R4214" s="33">
        <v>0</v>
      </c>
      <c r="S4214" s="33">
        <v>14239050</v>
      </c>
      <c r="T4214" s="33">
        <v>14239050</v>
      </c>
      <c r="U4214" s="33">
        <v>6685000000</v>
      </c>
    </row>
    <row r="4215" spans="1:21" ht="18" customHeight="1" x14ac:dyDescent="0.15">
      <c r="A4215" s="32" t="s">
        <v>697</v>
      </c>
      <c r="B4215" s="32" t="s">
        <v>832</v>
      </c>
      <c r="C4215" s="32" t="s">
        <v>32</v>
      </c>
      <c r="D4215" s="32" t="s">
        <v>148</v>
      </c>
      <c r="E4215" s="32" t="s">
        <v>149</v>
      </c>
      <c r="F4215" s="32" t="s">
        <v>287</v>
      </c>
      <c r="G4215" s="32"/>
      <c r="H4215" s="32" t="s">
        <v>834</v>
      </c>
      <c r="I4215" s="33">
        <v>1901000</v>
      </c>
      <c r="J4215" s="34">
        <v>38078</v>
      </c>
      <c r="K4215" s="35">
        <v>41997</v>
      </c>
      <c r="L4215" s="36">
        <v>42241</v>
      </c>
      <c r="M4215" s="36">
        <v>45646</v>
      </c>
      <c r="N4215" s="37">
        <v>36763</v>
      </c>
      <c r="O4215" s="37">
        <v>36581</v>
      </c>
      <c r="P4215" s="21">
        <v>0.42599999999999999</v>
      </c>
      <c r="Q4215" s="33">
        <v>0</v>
      </c>
      <c r="R4215" s="33">
        <v>0</v>
      </c>
      <c r="S4215" s="33">
        <v>4049130</v>
      </c>
      <c r="T4215" s="33">
        <v>4049130</v>
      </c>
      <c r="U4215" s="33">
        <v>1901000000</v>
      </c>
    </row>
    <row r="4216" spans="1:21" ht="18" customHeight="1" x14ac:dyDescent="0.15">
      <c r="A4216" s="32" t="s">
        <v>697</v>
      </c>
      <c r="B4216" s="32" t="s">
        <v>832</v>
      </c>
      <c r="C4216" s="32" t="s">
        <v>32</v>
      </c>
      <c r="D4216" s="32" t="s">
        <v>148</v>
      </c>
      <c r="E4216" s="32" t="s">
        <v>149</v>
      </c>
      <c r="F4216" s="32" t="s">
        <v>287</v>
      </c>
      <c r="G4216" s="32"/>
      <c r="H4216" s="32" t="s">
        <v>834</v>
      </c>
      <c r="I4216" s="33">
        <v>924000</v>
      </c>
      <c r="J4216" s="34">
        <v>34425</v>
      </c>
      <c r="K4216" s="35">
        <v>41997</v>
      </c>
      <c r="L4216" s="36">
        <v>42241</v>
      </c>
      <c r="M4216" s="36">
        <v>45646</v>
      </c>
      <c r="N4216" s="37">
        <v>36763</v>
      </c>
      <c r="O4216" s="37">
        <v>36581</v>
      </c>
      <c r="P4216" s="21">
        <v>0.42599999999999999</v>
      </c>
      <c r="Q4216" s="33">
        <v>0</v>
      </c>
      <c r="R4216" s="33">
        <v>0</v>
      </c>
      <c r="S4216" s="33">
        <v>1968120</v>
      </c>
      <c r="T4216" s="33">
        <v>1968120</v>
      </c>
      <c r="U4216" s="33">
        <v>924000000</v>
      </c>
    </row>
    <row r="4217" spans="1:21" ht="18" customHeight="1" x14ac:dyDescent="0.15">
      <c r="A4217" s="32" t="s">
        <v>697</v>
      </c>
      <c r="B4217" s="32" t="s">
        <v>832</v>
      </c>
      <c r="C4217" s="32" t="s">
        <v>32</v>
      </c>
      <c r="D4217" s="32" t="s">
        <v>148</v>
      </c>
      <c r="E4217" s="32" t="s">
        <v>149</v>
      </c>
      <c r="F4217" s="32" t="s">
        <v>287</v>
      </c>
      <c r="G4217" s="32"/>
      <c r="H4217" s="32" t="s">
        <v>834</v>
      </c>
      <c r="I4217" s="33">
        <v>2424000</v>
      </c>
      <c r="J4217" s="34">
        <v>38078</v>
      </c>
      <c r="K4217" s="35">
        <v>41997</v>
      </c>
      <c r="L4217" s="36">
        <v>42241</v>
      </c>
      <c r="M4217" s="36">
        <v>45646</v>
      </c>
      <c r="N4217" s="37">
        <v>36763</v>
      </c>
      <c r="O4217" s="37">
        <v>36581</v>
      </c>
      <c r="P4217" s="21">
        <v>0.42599999999999999</v>
      </c>
      <c r="Q4217" s="33">
        <v>0</v>
      </c>
      <c r="R4217" s="33">
        <v>0</v>
      </c>
      <c r="S4217" s="33">
        <v>5163120</v>
      </c>
      <c r="T4217" s="33">
        <v>5163120</v>
      </c>
      <c r="U4217" s="33">
        <v>2424000000</v>
      </c>
    </row>
    <row r="4218" spans="1:21" ht="18" customHeight="1" x14ac:dyDescent="0.15">
      <c r="A4218" s="32" t="s">
        <v>697</v>
      </c>
      <c r="B4218" s="32" t="s">
        <v>832</v>
      </c>
      <c r="C4218" s="32" t="s">
        <v>32</v>
      </c>
      <c r="D4218" s="32" t="s">
        <v>148</v>
      </c>
      <c r="E4218" s="32" t="s">
        <v>149</v>
      </c>
      <c r="F4218" s="32" t="s">
        <v>287</v>
      </c>
      <c r="G4218" s="32"/>
      <c r="H4218" s="32" t="s">
        <v>834</v>
      </c>
      <c r="I4218" s="33">
        <v>990000</v>
      </c>
      <c r="J4218" s="34">
        <v>34425</v>
      </c>
      <c r="K4218" s="35">
        <v>41997</v>
      </c>
      <c r="L4218" s="36">
        <v>42241</v>
      </c>
      <c r="M4218" s="36">
        <v>45646</v>
      </c>
      <c r="N4218" s="37">
        <v>36763</v>
      </c>
      <c r="O4218" s="37">
        <v>36581</v>
      </c>
      <c r="P4218" s="21">
        <v>0.42599999999999999</v>
      </c>
      <c r="Q4218" s="33">
        <v>0</v>
      </c>
      <c r="R4218" s="33">
        <v>0</v>
      </c>
      <c r="S4218" s="33">
        <v>2108700</v>
      </c>
      <c r="T4218" s="33">
        <v>2108700</v>
      </c>
      <c r="U4218" s="33">
        <v>990000000</v>
      </c>
    </row>
    <row r="4219" spans="1:21" ht="18" customHeight="1" x14ac:dyDescent="0.15">
      <c r="A4219" s="32" t="s">
        <v>697</v>
      </c>
      <c r="B4219" s="32" t="s">
        <v>832</v>
      </c>
      <c r="C4219" s="32" t="s">
        <v>32</v>
      </c>
      <c r="D4219" s="32" t="s">
        <v>148</v>
      </c>
      <c r="E4219" s="32" t="s">
        <v>149</v>
      </c>
      <c r="F4219" s="32" t="s">
        <v>287</v>
      </c>
      <c r="G4219" s="32"/>
      <c r="H4219" s="32" t="s">
        <v>834</v>
      </c>
      <c r="I4219" s="33">
        <v>2970000</v>
      </c>
      <c r="J4219" s="34">
        <v>34790</v>
      </c>
      <c r="K4219" s="35">
        <v>41997</v>
      </c>
      <c r="L4219" s="36">
        <v>42241</v>
      </c>
      <c r="M4219" s="36">
        <v>45646</v>
      </c>
      <c r="N4219" s="37">
        <v>36763</v>
      </c>
      <c r="O4219" s="37">
        <v>36581</v>
      </c>
      <c r="P4219" s="21">
        <v>0.42599999999999999</v>
      </c>
      <c r="Q4219" s="33">
        <v>0</v>
      </c>
      <c r="R4219" s="33">
        <v>0</v>
      </c>
      <c r="S4219" s="33">
        <v>6326100</v>
      </c>
      <c r="T4219" s="33">
        <v>6326100</v>
      </c>
      <c r="U4219" s="33">
        <v>2970000000</v>
      </c>
    </row>
    <row r="4220" spans="1:21" ht="18" customHeight="1" x14ac:dyDescent="0.15">
      <c r="A4220" s="32" t="s">
        <v>697</v>
      </c>
      <c r="B4220" s="32" t="s">
        <v>832</v>
      </c>
      <c r="C4220" s="32" t="s">
        <v>32</v>
      </c>
      <c r="D4220" s="32" t="s">
        <v>148</v>
      </c>
      <c r="E4220" s="32" t="s">
        <v>149</v>
      </c>
      <c r="F4220" s="32" t="s">
        <v>287</v>
      </c>
      <c r="G4220" s="32"/>
      <c r="H4220" s="32" t="s">
        <v>835</v>
      </c>
      <c r="I4220" s="33">
        <v>755000</v>
      </c>
      <c r="J4220" s="34">
        <v>34425</v>
      </c>
      <c r="K4220" s="35">
        <v>41997</v>
      </c>
      <c r="L4220" s="36">
        <v>42241</v>
      </c>
      <c r="M4220" s="36">
        <v>45646</v>
      </c>
      <c r="N4220" s="37">
        <v>36763</v>
      </c>
      <c r="O4220" s="37">
        <v>36581</v>
      </c>
      <c r="P4220" s="21">
        <v>0.42599999999999999</v>
      </c>
      <c r="Q4220" s="33">
        <v>0</v>
      </c>
      <c r="R4220" s="33">
        <v>0</v>
      </c>
      <c r="S4220" s="33">
        <v>1608150</v>
      </c>
      <c r="T4220" s="33">
        <v>1608150</v>
      </c>
      <c r="U4220" s="33">
        <v>755000000</v>
      </c>
    </row>
    <row r="4221" spans="1:21" ht="18" customHeight="1" x14ac:dyDescent="0.15">
      <c r="A4221" s="32" t="s">
        <v>697</v>
      </c>
      <c r="B4221" s="32" t="s">
        <v>832</v>
      </c>
      <c r="C4221" s="32" t="s">
        <v>32</v>
      </c>
      <c r="D4221" s="32" t="s">
        <v>148</v>
      </c>
      <c r="E4221" s="32" t="s">
        <v>149</v>
      </c>
      <c r="F4221" s="32" t="s">
        <v>288</v>
      </c>
      <c r="G4221" s="32"/>
      <c r="H4221" s="32" t="s">
        <v>834</v>
      </c>
      <c r="I4221" s="33">
        <v>9539000</v>
      </c>
      <c r="J4221" s="34">
        <v>41730</v>
      </c>
      <c r="K4221" s="35">
        <v>42059</v>
      </c>
      <c r="L4221" s="36">
        <v>42241</v>
      </c>
      <c r="M4221" s="36">
        <v>45646</v>
      </c>
      <c r="N4221" s="37">
        <v>36763</v>
      </c>
      <c r="O4221" s="37">
        <v>36581</v>
      </c>
      <c r="P4221" s="21">
        <v>0.46300000000000002</v>
      </c>
      <c r="Q4221" s="33">
        <v>0</v>
      </c>
      <c r="R4221" s="33">
        <v>0</v>
      </c>
      <c r="S4221" s="33">
        <v>22082785</v>
      </c>
      <c r="T4221" s="33">
        <v>22082785</v>
      </c>
      <c r="U4221" s="33">
        <v>9539000000</v>
      </c>
    </row>
    <row r="4222" spans="1:21" ht="18" customHeight="1" x14ac:dyDescent="0.15">
      <c r="A4222" s="32" t="s">
        <v>697</v>
      </c>
      <c r="B4222" s="32" t="s">
        <v>832</v>
      </c>
      <c r="C4222" s="32" t="s">
        <v>32</v>
      </c>
      <c r="D4222" s="32" t="s">
        <v>148</v>
      </c>
      <c r="E4222" s="32" t="s">
        <v>149</v>
      </c>
      <c r="F4222" s="32" t="s">
        <v>289</v>
      </c>
      <c r="G4222" s="32"/>
      <c r="H4222" s="32" t="s">
        <v>834</v>
      </c>
      <c r="I4222" s="33">
        <v>20221000</v>
      </c>
      <c r="J4222" s="34">
        <v>41730</v>
      </c>
      <c r="K4222" s="35">
        <v>42087</v>
      </c>
      <c r="L4222" s="36">
        <v>42241</v>
      </c>
      <c r="M4222" s="36">
        <v>45735</v>
      </c>
      <c r="N4222" s="37">
        <v>36763</v>
      </c>
      <c r="O4222" s="37">
        <v>36581</v>
      </c>
      <c r="P4222" s="21">
        <v>0.435</v>
      </c>
      <c r="Q4222" s="33">
        <v>0</v>
      </c>
      <c r="R4222" s="33">
        <v>0</v>
      </c>
      <c r="S4222" s="33">
        <v>43980675</v>
      </c>
      <c r="T4222" s="33">
        <v>43980675</v>
      </c>
      <c r="U4222" s="33">
        <v>20221000000</v>
      </c>
    </row>
    <row r="4223" spans="1:21" ht="18" customHeight="1" x14ac:dyDescent="0.15">
      <c r="A4223" s="32" t="s">
        <v>697</v>
      </c>
      <c r="B4223" s="32" t="s">
        <v>832</v>
      </c>
      <c r="C4223" s="32" t="s">
        <v>32</v>
      </c>
      <c r="D4223" s="32" t="s">
        <v>148</v>
      </c>
      <c r="E4223" s="32" t="s">
        <v>149</v>
      </c>
      <c r="F4223" s="32" t="s">
        <v>295</v>
      </c>
      <c r="G4223" s="32"/>
      <c r="H4223" s="32" t="s">
        <v>834</v>
      </c>
      <c r="I4223" s="33">
        <v>1769000</v>
      </c>
      <c r="J4223" s="34">
        <v>38443</v>
      </c>
      <c r="K4223" s="35">
        <v>42178</v>
      </c>
      <c r="L4223" s="36">
        <v>42425</v>
      </c>
      <c r="M4223" s="36">
        <v>45828</v>
      </c>
      <c r="N4223" s="37">
        <v>36763</v>
      </c>
      <c r="O4223" s="37">
        <v>36581</v>
      </c>
      <c r="P4223" s="21">
        <v>0.57699999999999996</v>
      </c>
      <c r="Q4223" s="33">
        <v>0</v>
      </c>
      <c r="R4223" s="33">
        <v>0</v>
      </c>
      <c r="S4223" s="33">
        <v>5103565</v>
      </c>
      <c r="T4223" s="33">
        <v>5103565</v>
      </c>
      <c r="U4223" s="33">
        <v>1769000000</v>
      </c>
    </row>
    <row r="4224" spans="1:21" ht="18" customHeight="1" x14ac:dyDescent="0.15">
      <c r="A4224" s="32" t="s">
        <v>697</v>
      </c>
      <c r="B4224" s="32" t="s">
        <v>832</v>
      </c>
      <c r="C4224" s="32" t="s">
        <v>32</v>
      </c>
      <c r="D4224" s="32" t="s">
        <v>148</v>
      </c>
      <c r="E4224" s="32" t="s">
        <v>149</v>
      </c>
      <c r="F4224" s="32" t="s">
        <v>295</v>
      </c>
      <c r="G4224" s="32"/>
      <c r="H4224" s="32" t="s">
        <v>834</v>
      </c>
      <c r="I4224" s="33">
        <v>1769000</v>
      </c>
      <c r="J4224" s="34">
        <v>38443</v>
      </c>
      <c r="K4224" s="35">
        <v>42178</v>
      </c>
      <c r="L4224" s="36">
        <v>42425</v>
      </c>
      <c r="M4224" s="36">
        <v>45828</v>
      </c>
      <c r="N4224" s="37">
        <v>36763</v>
      </c>
      <c r="O4224" s="37">
        <v>36581</v>
      </c>
      <c r="P4224" s="21">
        <v>0.57699999999999996</v>
      </c>
      <c r="Q4224" s="33">
        <v>0</v>
      </c>
      <c r="R4224" s="33">
        <v>0</v>
      </c>
      <c r="S4224" s="33">
        <v>5103565</v>
      </c>
      <c r="T4224" s="33">
        <v>5103565</v>
      </c>
      <c r="U4224" s="33">
        <v>1769000000</v>
      </c>
    </row>
    <row r="4225" spans="1:21" ht="18" customHeight="1" x14ac:dyDescent="0.15">
      <c r="A4225" s="32" t="s">
        <v>697</v>
      </c>
      <c r="B4225" s="32" t="s">
        <v>832</v>
      </c>
      <c r="C4225" s="32" t="s">
        <v>32</v>
      </c>
      <c r="D4225" s="32" t="s">
        <v>148</v>
      </c>
      <c r="E4225" s="32" t="s">
        <v>149</v>
      </c>
      <c r="F4225" s="32" t="s">
        <v>295</v>
      </c>
      <c r="G4225" s="32"/>
      <c r="H4225" s="32" t="s">
        <v>834</v>
      </c>
      <c r="I4225" s="33">
        <v>1980000</v>
      </c>
      <c r="J4225" s="34">
        <v>34790</v>
      </c>
      <c r="K4225" s="35">
        <v>42178</v>
      </c>
      <c r="L4225" s="36">
        <v>42425</v>
      </c>
      <c r="M4225" s="36">
        <v>45828</v>
      </c>
      <c r="N4225" s="37">
        <v>36763</v>
      </c>
      <c r="O4225" s="37">
        <v>36581</v>
      </c>
      <c r="P4225" s="21">
        <v>0.57699999999999996</v>
      </c>
      <c r="Q4225" s="33">
        <v>0</v>
      </c>
      <c r="R4225" s="33">
        <v>0</v>
      </c>
      <c r="S4225" s="33">
        <v>5712300</v>
      </c>
      <c r="T4225" s="33">
        <v>5712300</v>
      </c>
      <c r="U4225" s="33">
        <v>1980000000</v>
      </c>
    </row>
    <row r="4226" spans="1:21" ht="18" customHeight="1" x14ac:dyDescent="0.15">
      <c r="A4226" s="32" t="s">
        <v>697</v>
      </c>
      <c r="B4226" s="32" t="s">
        <v>832</v>
      </c>
      <c r="C4226" s="32" t="s">
        <v>32</v>
      </c>
      <c r="D4226" s="32" t="s">
        <v>148</v>
      </c>
      <c r="E4226" s="32" t="s">
        <v>149</v>
      </c>
      <c r="F4226" s="32" t="s">
        <v>298</v>
      </c>
      <c r="G4226" s="32"/>
      <c r="H4226" s="32" t="s">
        <v>834</v>
      </c>
      <c r="I4226" s="33">
        <v>1757000</v>
      </c>
      <c r="J4226" s="34">
        <v>34790</v>
      </c>
      <c r="K4226" s="35">
        <v>42212</v>
      </c>
      <c r="L4226" s="36">
        <v>42425</v>
      </c>
      <c r="M4226" s="36">
        <v>45828</v>
      </c>
      <c r="N4226" s="37">
        <v>36763</v>
      </c>
      <c r="O4226" s="37">
        <v>36581</v>
      </c>
      <c r="P4226" s="21">
        <v>0.53300000000000003</v>
      </c>
      <c r="Q4226" s="33">
        <v>0</v>
      </c>
      <c r="R4226" s="33">
        <v>0</v>
      </c>
      <c r="S4226" s="33">
        <v>4682405</v>
      </c>
      <c r="T4226" s="33">
        <v>4682405</v>
      </c>
      <c r="U4226" s="33">
        <v>1757000000</v>
      </c>
    </row>
    <row r="4227" spans="1:21" ht="18" customHeight="1" x14ac:dyDescent="0.15">
      <c r="A4227" s="32" t="s">
        <v>697</v>
      </c>
      <c r="B4227" s="32" t="s">
        <v>832</v>
      </c>
      <c r="C4227" s="32" t="s">
        <v>32</v>
      </c>
      <c r="D4227" s="32" t="s">
        <v>148</v>
      </c>
      <c r="E4227" s="32" t="s">
        <v>149</v>
      </c>
      <c r="F4227" s="32" t="s">
        <v>298</v>
      </c>
      <c r="G4227" s="32"/>
      <c r="H4227" s="32" t="s">
        <v>834</v>
      </c>
      <c r="I4227" s="33">
        <v>2866000</v>
      </c>
      <c r="J4227" s="34">
        <v>35156</v>
      </c>
      <c r="K4227" s="35">
        <v>42212</v>
      </c>
      <c r="L4227" s="36">
        <v>42425</v>
      </c>
      <c r="M4227" s="36">
        <v>45828</v>
      </c>
      <c r="N4227" s="37">
        <v>36763</v>
      </c>
      <c r="O4227" s="37">
        <v>36581</v>
      </c>
      <c r="P4227" s="21">
        <v>0.53300000000000003</v>
      </c>
      <c r="Q4227" s="33">
        <v>0</v>
      </c>
      <c r="R4227" s="33">
        <v>0</v>
      </c>
      <c r="S4227" s="33">
        <v>7637890</v>
      </c>
      <c r="T4227" s="33">
        <v>7637890</v>
      </c>
      <c r="U4227" s="33">
        <v>2866000000</v>
      </c>
    </row>
    <row r="4228" spans="1:21" ht="18" customHeight="1" x14ac:dyDescent="0.15">
      <c r="A4228" s="32" t="s">
        <v>697</v>
      </c>
      <c r="B4228" s="32" t="s">
        <v>832</v>
      </c>
      <c r="C4228" s="32" t="s">
        <v>32</v>
      </c>
      <c r="D4228" s="32" t="s">
        <v>148</v>
      </c>
      <c r="E4228" s="32" t="s">
        <v>149</v>
      </c>
      <c r="F4228" s="32" t="s">
        <v>298</v>
      </c>
      <c r="G4228" s="32"/>
      <c r="H4228" s="32" t="s">
        <v>835</v>
      </c>
      <c r="I4228" s="33">
        <v>646000</v>
      </c>
      <c r="J4228" s="34">
        <v>34790</v>
      </c>
      <c r="K4228" s="35">
        <v>42212</v>
      </c>
      <c r="L4228" s="36">
        <v>42425</v>
      </c>
      <c r="M4228" s="36">
        <v>45828</v>
      </c>
      <c r="N4228" s="37">
        <v>36763</v>
      </c>
      <c r="O4228" s="37">
        <v>36581</v>
      </c>
      <c r="P4228" s="21">
        <v>0.53300000000000003</v>
      </c>
      <c r="Q4228" s="33">
        <v>0</v>
      </c>
      <c r="R4228" s="33">
        <v>0</v>
      </c>
      <c r="S4228" s="33">
        <v>1721590</v>
      </c>
      <c r="T4228" s="33">
        <v>1721590</v>
      </c>
      <c r="U4228" s="33">
        <v>646000000</v>
      </c>
    </row>
    <row r="4229" spans="1:21" ht="18" customHeight="1" x14ac:dyDescent="0.15">
      <c r="A4229" s="32" t="s">
        <v>697</v>
      </c>
      <c r="B4229" s="32" t="s">
        <v>832</v>
      </c>
      <c r="C4229" s="32" t="s">
        <v>32</v>
      </c>
      <c r="D4229" s="32" t="s">
        <v>148</v>
      </c>
      <c r="E4229" s="32" t="s">
        <v>149</v>
      </c>
      <c r="F4229" s="32" t="s">
        <v>300</v>
      </c>
      <c r="G4229" s="32"/>
      <c r="H4229" s="32" t="s">
        <v>834</v>
      </c>
      <c r="I4229" s="33">
        <v>5000000</v>
      </c>
      <c r="J4229" s="34">
        <v>42095</v>
      </c>
      <c r="K4229" s="35">
        <v>42234</v>
      </c>
      <c r="L4229" s="36">
        <v>42425</v>
      </c>
      <c r="M4229" s="36">
        <v>45828</v>
      </c>
      <c r="N4229" s="37">
        <v>36763</v>
      </c>
      <c r="O4229" s="37">
        <v>36581</v>
      </c>
      <c r="P4229" s="21">
        <v>0.499</v>
      </c>
      <c r="Q4229" s="33">
        <v>0</v>
      </c>
      <c r="R4229" s="33">
        <v>0</v>
      </c>
      <c r="S4229" s="33">
        <v>12475000</v>
      </c>
      <c r="T4229" s="33">
        <v>12475000</v>
      </c>
      <c r="U4229" s="33">
        <v>5000000000</v>
      </c>
    </row>
    <row r="4230" spans="1:21" ht="18" customHeight="1" x14ac:dyDescent="0.15">
      <c r="A4230" s="32" t="s">
        <v>697</v>
      </c>
      <c r="B4230" s="32" t="s">
        <v>832</v>
      </c>
      <c r="C4230" s="32" t="s">
        <v>32</v>
      </c>
      <c r="D4230" s="32" t="s">
        <v>148</v>
      </c>
      <c r="E4230" s="32" t="s">
        <v>149</v>
      </c>
      <c r="F4230" s="32" t="s">
        <v>301</v>
      </c>
      <c r="G4230" s="32"/>
      <c r="H4230" s="32" t="s">
        <v>834</v>
      </c>
      <c r="I4230" s="33">
        <v>1980000</v>
      </c>
      <c r="J4230" s="34">
        <v>34790</v>
      </c>
      <c r="K4230" s="35">
        <v>42272</v>
      </c>
      <c r="L4230" s="36">
        <v>42425</v>
      </c>
      <c r="M4230" s="36">
        <v>45919</v>
      </c>
      <c r="N4230" s="37">
        <v>36763</v>
      </c>
      <c r="O4230" s="37">
        <v>36581</v>
      </c>
      <c r="P4230" s="21">
        <v>0.47499999999999998</v>
      </c>
      <c r="Q4230" s="33">
        <v>0</v>
      </c>
      <c r="R4230" s="33">
        <v>0</v>
      </c>
      <c r="S4230" s="33">
        <v>4702500</v>
      </c>
      <c r="T4230" s="33">
        <v>4702500</v>
      </c>
      <c r="U4230" s="33">
        <v>1980000000</v>
      </c>
    </row>
    <row r="4231" spans="1:21" ht="18" customHeight="1" x14ac:dyDescent="0.15">
      <c r="A4231" s="32" t="s">
        <v>697</v>
      </c>
      <c r="B4231" s="32" t="s">
        <v>832</v>
      </c>
      <c r="C4231" s="32" t="s">
        <v>32</v>
      </c>
      <c r="D4231" s="32" t="s">
        <v>148</v>
      </c>
      <c r="E4231" s="32" t="s">
        <v>149</v>
      </c>
      <c r="F4231" s="32" t="s">
        <v>301</v>
      </c>
      <c r="G4231" s="32"/>
      <c r="H4231" s="32" t="s">
        <v>834</v>
      </c>
      <c r="I4231" s="33">
        <v>1769000</v>
      </c>
      <c r="J4231" s="34">
        <v>38443</v>
      </c>
      <c r="K4231" s="35">
        <v>42272</v>
      </c>
      <c r="L4231" s="36">
        <v>42425</v>
      </c>
      <c r="M4231" s="36">
        <v>45919</v>
      </c>
      <c r="N4231" s="37">
        <v>36763</v>
      </c>
      <c r="O4231" s="37">
        <v>36581</v>
      </c>
      <c r="P4231" s="21">
        <v>0.47499999999999998</v>
      </c>
      <c r="Q4231" s="33">
        <v>0</v>
      </c>
      <c r="R4231" s="33">
        <v>0</v>
      </c>
      <c r="S4231" s="33">
        <v>4201375</v>
      </c>
      <c r="T4231" s="33">
        <v>4201375</v>
      </c>
      <c r="U4231" s="33">
        <v>1769000000</v>
      </c>
    </row>
    <row r="4232" spans="1:21" ht="18" customHeight="1" x14ac:dyDescent="0.15">
      <c r="A4232" s="32" t="s">
        <v>697</v>
      </c>
      <c r="B4232" s="32" t="s">
        <v>832</v>
      </c>
      <c r="C4232" s="32" t="s">
        <v>32</v>
      </c>
      <c r="D4232" s="32" t="s">
        <v>148</v>
      </c>
      <c r="E4232" s="32" t="s">
        <v>149</v>
      </c>
      <c r="F4232" s="32" t="s">
        <v>302</v>
      </c>
      <c r="G4232" s="32"/>
      <c r="H4232" s="32" t="s">
        <v>834</v>
      </c>
      <c r="I4232" s="33">
        <v>1257000</v>
      </c>
      <c r="J4232" s="34">
        <v>34790</v>
      </c>
      <c r="K4232" s="35">
        <v>42304</v>
      </c>
      <c r="L4232" s="36">
        <v>42425</v>
      </c>
      <c r="M4232" s="36">
        <v>45919</v>
      </c>
      <c r="N4232" s="37">
        <v>36763</v>
      </c>
      <c r="O4232" s="37">
        <v>36581</v>
      </c>
      <c r="P4232" s="21">
        <v>0.45600000000000002</v>
      </c>
      <c r="Q4232" s="33">
        <v>0</v>
      </c>
      <c r="R4232" s="33">
        <v>0</v>
      </c>
      <c r="S4232" s="33">
        <v>2865960</v>
      </c>
      <c r="T4232" s="33">
        <v>2865960</v>
      </c>
      <c r="U4232" s="33">
        <v>1257000000</v>
      </c>
    </row>
    <row r="4233" spans="1:21" ht="18" customHeight="1" x14ac:dyDescent="0.15">
      <c r="A4233" s="32" t="s">
        <v>697</v>
      </c>
      <c r="B4233" s="32" t="s">
        <v>832</v>
      </c>
      <c r="C4233" s="32" t="s">
        <v>32</v>
      </c>
      <c r="D4233" s="32" t="s">
        <v>148</v>
      </c>
      <c r="E4233" s="32" t="s">
        <v>149</v>
      </c>
      <c r="F4233" s="32" t="s">
        <v>302</v>
      </c>
      <c r="G4233" s="32"/>
      <c r="H4233" s="32" t="s">
        <v>834</v>
      </c>
      <c r="I4233" s="33">
        <v>990000</v>
      </c>
      <c r="J4233" s="34">
        <v>34790</v>
      </c>
      <c r="K4233" s="35">
        <v>42304</v>
      </c>
      <c r="L4233" s="36">
        <v>42425</v>
      </c>
      <c r="M4233" s="36">
        <v>45919</v>
      </c>
      <c r="N4233" s="37">
        <v>36763</v>
      </c>
      <c r="O4233" s="37">
        <v>36581</v>
      </c>
      <c r="P4233" s="21">
        <v>0.45600000000000002</v>
      </c>
      <c r="Q4233" s="33">
        <v>0</v>
      </c>
      <c r="R4233" s="33">
        <v>0</v>
      </c>
      <c r="S4233" s="33">
        <v>2257200</v>
      </c>
      <c r="T4233" s="33">
        <v>2257200</v>
      </c>
      <c r="U4233" s="33">
        <v>990000000</v>
      </c>
    </row>
    <row r="4234" spans="1:21" ht="18" customHeight="1" x14ac:dyDescent="0.15">
      <c r="A4234" s="32" t="s">
        <v>697</v>
      </c>
      <c r="B4234" s="32" t="s">
        <v>832</v>
      </c>
      <c r="C4234" s="32" t="s">
        <v>32</v>
      </c>
      <c r="D4234" s="32" t="s">
        <v>148</v>
      </c>
      <c r="E4234" s="32" t="s">
        <v>149</v>
      </c>
      <c r="F4234" s="32" t="s">
        <v>304</v>
      </c>
      <c r="G4234" s="32"/>
      <c r="H4234" s="32" t="s">
        <v>834</v>
      </c>
      <c r="I4234" s="33">
        <v>12500000</v>
      </c>
      <c r="J4234" s="34">
        <v>42095</v>
      </c>
      <c r="K4234" s="35">
        <v>42333</v>
      </c>
      <c r="L4234" s="36">
        <v>42425</v>
      </c>
      <c r="M4234" s="36">
        <v>45919</v>
      </c>
      <c r="N4234" s="37">
        <v>36763</v>
      </c>
      <c r="O4234" s="37">
        <v>36581</v>
      </c>
      <c r="P4234" s="21">
        <v>0.436</v>
      </c>
      <c r="Q4234" s="33">
        <v>0</v>
      </c>
      <c r="R4234" s="33">
        <v>0</v>
      </c>
      <c r="S4234" s="33">
        <v>27250000</v>
      </c>
      <c r="T4234" s="33">
        <v>27250000</v>
      </c>
      <c r="U4234" s="33">
        <v>12500000000</v>
      </c>
    </row>
    <row r="4235" spans="1:21" ht="18" customHeight="1" x14ac:dyDescent="0.15">
      <c r="A4235" s="32" t="s">
        <v>697</v>
      </c>
      <c r="B4235" s="32" t="s">
        <v>832</v>
      </c>
      <c r="C4235" s="32" t="s">
        <v>32</v>
      </c>
      <c r="D4235" s="32" t="s">
        <v>148</v>
      </c>
      <c r="E4235" s="32" t="s">
        <v>149</v>
      </c>
      <c r="F4235" s="32" t="s">
        <v>306</v>
      </c>
      <c r="G4235" s="32"/>
      <c r="H4235" s="32" t="s">
        <v>834</v>
      </c>
      <c r="I4235" s="33">
        <v>2502000</v>
      </c>
      <c r="J4235" s="34">
        <v>38443</v>
      </c>
      <c r="K4235" s="35">
        <v>42360</v>
      </c>
      <c r="L4235" s="36">
        <v>42607</v>
      </c>
      <c r="M4235" s="36">
        <v>46010</v>
      </c>
      <c r="N4235" s="37">
        <v>36763</v>
      </c>
      <c r="O4235" s="37">
        <v>36581</v>
      </c>
      <c r="P4235" s="21">
        <v>0.44400000000000001</v>
      </c>
      <c r="Q4235" s="33">
        <v>0</v>
      </c>
      <c r="R4235" s="33">
        <v>0</v>
      </c>
      <c r="S4235" s="33">
        <v>5554440</v>
      </c>
      <c r="T4235" s="33">
        <v>5554440</v>
      </c>
      <c r="U4235" s="33">
        <v>2502000000</v>
      </c>
    </row>
    <row r="4236" spans="1:21" ht="18" customHeight="1" x14ac:dyDescent="0.15">
      <c r="A4236" s="32" t="s">
        <v>697</v>
      </c>
      <c r="B4236" s="32" t="s">
        <v>832</v>
      </c>
      <c r="C4236" s="32" t="s">
        <v>32</v>
      </c>
      <c r="D4236" s="32" t="s">
        <v>148</v>
      </c>
      <c r="E4236" s="32" t="s">
        <v>149</v>
      </c>
      <c r="F4236" s="32" t="s">
        <v>306</v>
      </c>
      <c r="G4236" s="32"/>
      <c r="H4236" s="32" t="s">
        <v>834</v>
      </c>
      <c r="I4236" s="33">
        <v>1133000</v>
      </c>
      <c r="J4236" s="34">
        <v>34790</v>
      </c>
      <c r="K4236" s="35">
        <v>42360</v>
      </c>
      <c r="L4236" s="36">
        <v>42607</v>
      </c>
      <c r="M4236" s="36">
        <v>46010</v>
      </c>
      <c r="N4236" s="37">
        <v>36763</v>
      </c>
      <c r="O4236" s="37">
        <v>36581</v>
      </c>
      <c r="P4236" s="21">
        <v>0.44400000000000001</v>
      </c>
      <c r="Q4236" s="33">
        <v>0</v>
      </c>
      <c r="R4236" s="33">
        <v>0</v>
      </c>
      <c r="S4236" s="33">
        <v>2515260</v>
      </c>
      <c r="T4236" s="33">
        <v>2515260</v>
      </c>
      <c r="U4236" s="33">
        <v>1133000000</v>
      </c>
    </row>
    <row r="4237" spans="1:21" ht="18" customHeight="1" x14ac:dyDescent="0.15">
      <c r="A4237" s="32" t="s">
        <v>697</v>
      </c>
      <c r="B4237" s="32" t="s">
        <v>832</v>
      </c>
      <c r="C4237" s="32" t="s">
        <v>32</v>
      </c>
      <c r="D4237" s="32" t="s">
        <v>148</v>
      </c>
      <c r="E4237" s="32" t="s">
        <v>149</v>
      </c>
      <c r="F4237" s="32" t="s">
        <v>306</v>
      </c>
      <c r="G4237" s="32"/>
      <c r="H4237" s="32" t="s">
        <v>834</v>
      </c>
      <c r="I4237" s="33">
        <v>2798000</v>
      </c>
      <c r="J4237" s="34">
        <v>38443</v>
      </c>
      <c r="K4237" s="35">
        <v>42360</v>
      </c>
      <c r="L4237" s="36">
        <v>42607</v>
      </c>
      <c r="M4237" s="36">
        <v>46010</v>
      </c>
      <c r="N4237" s="37">
        <v>36763</v>
      </c>
      <c r="O4237" s="37">
        <v>36581</v>
      </c>
      <c r="P4237" s="21">
        <v>0.44400000000000001</v>
      </c>
      <c r="Q4237" s="33">
        <v>0</v>
      </c>
      <c r="R4237" s="33">
        <v>0</v>
      </c>
      <c r="S4237" s="33">
        <v>6211560</v>
      </c>
      <c r="T4237" s="33">
        <v>6211560</v>
      </c>
      <c r="U4237" s="33">
        <v>2798000000</v>
      </c>
    </row>
    <row r="4238" spans="1:21" ht="18" customHeight="1" x14ac:dyDescent="0.15">
      <c r="A4238" s="32" t="s">
        <v>697</v>
      </c>
      <c r="B4238" s="32" t="s">
        <v>832</v>
      </c>
      <c r="C4238" s="32" t="s">
        <v>32</v>
      </c>
      <c r="D4238" s="32" t="s">
        <v>148</v>
      </c>
      <c r="E4238" s="32" t="s">
        <v>149</v>
      </c>
      <c r="F4238" s="32" t="s">
        <v>308</v>
      </c>
      <c r="G4238" s="32"/>
      <c r="H4238" s="32" t="s">
        <v>834</v>
      </c>
      <c r="I4238" s="33">
        <v>3000000</v>
      </c>
      <c r="J4238" s="34">
        <v>42095</v>
      </c>
      <c r="K4238" s="35">
        <v>42422</v>
      </c>
      <c r="L4238" s="36">
        <v>42607</v>
      </c>
      <c r="M4238" s="36">
        <v>46010</v>
      </c>
      <c r="N4238" s="37">
        <v>36763</v>
      </c>
      <c r="O4238" s="37">
        <v>36581</v>
      </c>
      <c r="P4238" s="21">
        <v>0.126</v>
      </c>
      <c r="Q4238" s="33">
        <v>0</v>
      </c>
      <c r="R4238" s="33">
        <v>0</v>
      </c>
      <c r="S4238" s="33">
        <v>1890000</v>
      </c>
      <c r="T4238" s="33">
        <v>1890000</v>
      </c>
      <c r="U4238" s="33">
        <v>3000000000</v>
      </c>
    </row>
    <row r="4239" spans="1:21" ht="18" customHeight="1" x14ac:dyDescent="0.15">
      <c r="A4239" s="32" t="s">
        <v>697</v>
      </c>
      <c r="B4239" s="32" t="s">
        <v>832</v>
      </c>
      <c r="C4239" s="32" t="s">
        <v>32</v>
      </c>
      <c r="D4239" s="32" t="s">
        <v>148</v>
      </c>
      <c r="E4239" s="32" t="s">
        <v>149</v>
      </c>
      <c r="F4239" s="32" t="s">
        <v>310</v>
      </c>
      <c r="G4239" s="32"/>
      <c r="H4239" s="32" t="s">
        <v>834</v>
      </c>
      <c r="I4239" s="33">
        <v>521000</v>
      </c>
      <c r="J4239" s="34">
        <v>38443</v>
      </c>
      <c r="K4239" s="35">
        <v>42447</v>
      </c>
      <c r="L4239" s="36">
        <v>42607</v>
      </c>
      <c r="M4239" s="36">
        <v>46100</v>
      </c>
      <c r="N4239" s="37">
        <v>36763</v>
      </c>
      <c r="O4239" s="37">
        <v>36581</v>
      </c>
      <c r="P4239" s="21">
        <v>6.5000000000000002E-2</v>
      </c>
      <c r="Q4239" s="33">
        <v>0</v>
      </c>
      <c r="R4239" s="33">
        <v>0</v>
      </c>
      <c r="S4239" s="33">
        <v>169325</v>
      </c>
      <c r="T4239" s="33">
        <v>169325</v>
      </c>
      <c r="U4239" s="33">
        <v>521000000</v>
      </c>
    </row>
    <row r="4240" spans="1:21" ht="18" customHeight="1" x14ac:dyDescent="0.15">
      <c r="A4240" s="32" t="s">
        <v>697</v>
      </c>
      <c r="B4240" s="32" t="s">
        <v>832</v>
      </c>
      <c r="C4240" s="32" t="s">
        <v>32</v>
      </c>
      <c r="D4240" s="32" t="s">
        <v>148</v>
      </c>
      <c r="E4240" s="32" t="s">
        <v>149</v>
      </c>
      <c r="F4240" s="32" t="s">
        <v>310</v>
      </c>
      <c r="G4240" s="32"/>
      <c r="H4240" s="32" t="s">
        <v>834</v>
      </c>
      <c r="I4240" s="33">
        <v>742000</v>
      </c>
      <c r="J4240" s="34">
        <v>34790</v>
      </c>
      <c r="K4240" s="35">
        <v>42447</v>
      </c>
      <c r="L4240" s="36">
        <v>42607</v>
      </c>
      <c r="M4240" s="36">
        <v>46100</v>
      </c>
      <c r="N4240" s="37">
        <v>36763</v>
      </c>
      <c r="O4240" s="37">
        <v>36581</v>
      </c>
      <c r="P4240" s="21">
        <v>6.5000000000000002E-2</v>
      </c>
      <c r="Q4240" s="33">
        <v>0</v>
      </c>
      <c r="R4240" s="33">
        <v>0</v>
      </c>
      <c r="S4240" s="33">
        <v>241150</v>
      </c>
      <c r="T4240" s="33">
        <v>241150</v>
      </c>
      <c r="U4240" s="33">
        <v>742000000</v>
      </c>
    </row>
    <row r="4241" spans="1:21" ht="18" customHeight="1" x14ac:dyDescent="0.15">
      <c r="A4241" s="32" t="s">
        <v>697</v>
      </c>
      <c r="B4241" s="32" t="s">
        <v>832</v>
      </c>
      <c r="C4241" s="32" t="s">
        <v>32</v>
      </c>
      <c r="D4241" s="32" t="s">
        <v>148</v>
      </c>
      <c r="E4241" s="32" t="s">
        <v>149</v>
      </c>
      <c r="F4241" s="32" t="s">
        <v>310</v>
      </c>
      <c r="G4241" s="32"/>
      <c r="H4241" s="32" t="s">
        <v>834</v>
      </c>
      <c r="I4241" s="33">
        <v>1705000</v>
      </c>
      <c r="J4241" s="34">
        <v>42095</v>
      </c>
      <c r="K4241" s="35">
        <v>42447</v>
      </c>
      <c r="L4241" s="36">
        <v>42607</v>
      </c>
      <c r="M4241" s="36">
        <v>46100</v>
      </c>
      <c r="N4241" s="37">
        <v>36763</v>
      </c>
      <c r="O4241" s="37">
        <v>36581</v>
      </c>
      <c r="P4241" s="21">
        <v>6.5000000000000002E-2</v>
      </c>
      <c r="Q4241" s="33">
        <v>0</v>
      </c>
      <c r="R4241" s="33">
        <v>0</v>
      </c>
      <c r="S4241" s="33">
        <v>554125</v>
      </c>
      <c r="T4241" s="33">
        <v>554125</v>
      </c>
      <c r="U4241" s="33">
        <v>1705000000</v>
      </c>
    </row>
    <row r="4242" spans="1:21" ht="18" customHeight="1" x14ac:dyDescent="0.15">
      <c r="A4242" s="32" t="s">
        <v>697</v>
      </c>
      <c r="B4242" s="32" t="s">
        <v>832</v>
      </c>
      <c r="C4242" s="32" t="s">
        <v>32</v>
      </c>
      <c r="D4242" s="32" t="s">
        <v>148</v>
      </c>
      <c r="E4242" s="32" t="s">
        <v>149</v>
      </c>
      <c r="F4242" s="32" t="s">
        <v>316</v>
      </c>
      <c r="G4242" s="32"/>
      <c r="H4242" s="32" t="s">
        <v>834</v>
      </c>
      <c r="I4242" s="33">
        <v>1707000</v>
      </c>
      <c r="J4242" s="34">
        <v>35156</v>
      </c>
      <c r="K4242" s="35">
        <v>42545</v>
      </c>
      <c r="L4242" s="36">
        <v>42790</v>
      </c>
      <c r="M4242" s="36">
        <v>46192</v>
      </c>
      <c r="N4242" s="37">
        <v>36763</v>
      </c>
      <c r="O4242" s="37">
        <v>36581</v>
      </c>
      <c r="P4242" s="21">
        <v>0.05</v>
      </c>
      <c r="Q4242" s="33">
        <v>0</v>
      </c>
      <c r="R4242" s="33">
        <v>0</v>
      </c>
      <c r="S4242" s="33">
        <v>426750</v>
      </c>
      <c r="T4242" s="33">
        <v>426750</v>
      </c>
      <c r="U4242" s="33">
        <v>1707000000</v>
      </c>
    </row>
    <row r="4243" spans="1:21" ht="18" customHeight="1" x14ac:dyDescent="0.15">
      <c r="A4243" s="32" t="s">
        <v>697</v>
      </c>
      <c r="B4243" s="32" t="s">
        <v>832</v>
      </c>
      <c r="C4243" s="32" t="s">
        <v>32</v>
      </c>
      <c r="D4243" s="32" t="s">
        <v>148</v>
      </c>
      <c r="E4243" s="32" t="s">
        <v>149</v>
      </c>
      <c r="F4243" s="32" t="s">
        <v>316</v>
      </c>
      <c r="G4243" s="32"/>
      <c r="H4243" s="32" t="s">
        <v>834</v>
      </c>
      <c r="I4243" s="33">
        <v>1707000</v>
      </c>
      <c r="J4243" s="34">
        <v>35156</v>
      </c>
      <c r="K4243" s="35">
        <v>42545</v>
      </c>
      <c r="L4243" s="36">
        <v>42790</v>
      </c>
      <c r="M4243" s="36">
        <v>46192</v>
      </c>
      <c r="N4243" s="37">
        <v>36763</v>
      </c>
      <c r="O4243" s="37">
        <v>36581</v>
      </c>
      <c r="P4243" s="21">
        <v>0.05</v>
      </c>
      <c r="Q4243" s="33">
        <v>0</v>
      </c>
      <c r="R4243" s="33">
        <v>0</v>
      </c>
      <c r="S4243" s="33">
        <v>426750</v>
      </c>
      <c r="T4243" s="33">
        <v>426750</v>
      </c>
      <c r="U4243" s="33">
        <v>1707000000</v>
      </c>
    </row>
    <row r="4244" spans="1:21" ht="18" customHeight="1" x14ac:dyDescent="0.15">
      <c r="A4244" s="32" t="s">
        <v>697</v>
      </c>
      <c r="B4244" s="32" t="s">
        <v>832</v>
      </c>
      <c r="C4244" s="32" t="s">
        <v>32</v>
      </c>
      <c r="D4244" s="32" t="s">
        <v>148</v>
      </c>
      <c r="E4244" s="32" t="s">
        <v>149</v>
      </c>
      <c r="F4244" s="32" t="s">
        <v>319</v>
      </c>
      <c r="G4244" s="32"/>
      <c r="H4244" s="32" t="s">
        <v>834</v>
      </c>
      <c r="I4244" s="33">
        <v>5000000</v>
      </c>
      <c r="J4244" s="34">
        <v>42461</v>
      </c>
      <c r="K4244" s="35">
        <v>42604</v>
      </c>
      <c r="L4244" s="36">
        <v>42790</v>
      </c>
      <c r="M4244" s="36">
        <v>46192</v>
      </c>
      <c r="N4244" s="37">
        <v>36763</v>
      </c>
      <c r="O4244" s="37">
        <v>36581</v>
      </c>
      <c r="P4244" s="21">
        <v>0.03</v>
      </c>
      <c r="Q4244" s="33">
        <v>0</v>
      </c>
      <c r="R4244" s="33">
        <v>0</v>
      </c>
      <c r="S4244" s="33">
        <v>750000</v>
      </c>
      <c r="T4244" s="33">
        <v>750000</v>
      </c>
      <c r="U4244" s="33">
        <v>5000000000</v>
      </c>
    </row>
    <row r="4245" spans="1:21" ht="18" customHeight="1" x14ac:dyDescent="0.15">
      <c r="A4245" s="32" t="s">
        <v>697</v>
      </c>
      <c r="B4245" s="32" t="s">
        <v>832</v>
      </c>
      <c r="C4245" s="32" t="s">
        <v>32</v>
      </c>
      <c r="D4245" s="32" t="s">
        <v>148</v>
      </c>
      <c r="E4245" s="32" t="s">
        <v>149</v>
      </c>
      <c r="F4245" s="32" t="s">
        <v>320</v>
      </c>
      <c r="G4245" s="32"/>
      <c r="H4245" s="32" t="s">
        <v>834</v>
      </c>
      <c r="I4245" s="33">
        <v>1707000</v>
      </c>
      <c r="J4245" s="34">
        <v>35156</v>
      </c>
      <c r="K4245" s="35">
        <v>42641</v>
      </c>
      <c r="L4245" s="36">
        <v>42790</v>
      </c>
      <c r="M4245" s="36">
        <v>46283</v>
      </c>
      <c r="N4245" s="37">
        <v>36763</v>
      </c>
      <c r="O4245" s="37">
        <v>36581</v>
      </c>
      <c r="P4245" s="21">
        <v>7.4999999999999997E-2</v>
      </c>
      <c r="Q4245" s="33">
        <v>0</v>
      </c>
      <c r="R4245" s="33">
        <v>0</v>
      </c>
      <c r="S4245" s="33">
        <v>640125</v>
      </c>
      <c r="T4245" s="33">
        <v>640125</v>
      </c>
      <c r="U4245" s="33">
        <v>1707000000</v>
      </c>
    </row>
    <row r="4246" spans="1:21" ht="18" customHeight="1" x14ac:dyDescent="0.15">
      <c r="A4246" s="32" t="s">
        <v>697</v>
      </c>
      <c r="B4246" s="32" t="s">
        <v>832</v>
      </c>
      <c r="C4246" s="32" t="s">
        <v>32</v>
      </c>
      <c r="D4246" s="32" t="s">
        <v>148</v>
      </c>
      <c r="E4246" s="32" t="s">
        <v>149</v>
      </c>
      <c r="F4246" s="32" t="s">
        <v>322</v>
      </c>
      <c r="G4246" s="32"/>
      <c r="H4246" s="32" t="s">
        <v>834</v>
      </c>
      <c r="I4246" s="33">
        <v>5000000</v>
      </c>
      <c r="J4246" s="34">
        <v>42461</v>
      </c>
      <c r="K4246" s="35">
        <v>42699</v>
      </c>
      <c r="L4246" s="36">
        <v>42790</v>
      </c>
      <c r="M4246" s="36">
        <v>46283</v>
      </c>
      <c r="N4246" s="37">
        <v>36763</v>
      </c>
      <c r="O4246" s="37">
        <v>36581</v>
      </c>
      <c r="P4246" s="21">
        <v>7.4999999999999997E-2</v>
      </c>
      <c r="Q4246" s="33">
        <v>0</v>
      </c>
      <c r="R4246" s="33">
        <v>0</v>
      </c>
      <c r="S4246" s="33">
        <v>1875000</v>
      </c>
      <c r="T4246" s="33">
        <v>1875000</v>
      </c>
      <c r="U4246" s="33">
        <v>5000000000</v>
      </c>
    </row>
    <row r="4247" spans="1:21" ht="18" customHeight="1" x14ac:dyDescent="0.15">
      <c r="A4247" s="32" t="s">
        <v>697</v>
      </c>
      <c r="B4247" s="32" t="s">
        <v>832</v>
      </c>
      <c r="C4247" s="32" t="s">
        <v>32</v>
      </c>
      <c r="D4247" s="32" t="s">
        <v>148</v>
      </c>
      <c r="E4247" s="32" t="s">
        <v>149</v>
      </c>
      <c r="F4247" s="32" t="s">
        <v>324</v>
      </c>
      <c r="G4247" s="32"/>
      <c r="H4247" s="32" t="s">
        <v>834</v>
      </c>
      <c r="I4247" s="33">
        <v>3662000</v>
      </c>
      <c r="J4247" s="34">
        <v>35156</v>
      </c>
      <c r="K4247" s="35">
        <v>42726</v>
      </c>
      <c r="L4247" s="36">
        <v>42972</v>
      </c>
      <c r="M4247" s="36">
        <v>46374</v>
      </c>
      <c r="N4247" s="37">
        <v>36763</v>
      </c>
      <c r="O4247" s="37">
        <v>36581</v>
      </c>
      <c r="P4247" s="21">
        <v>0.17499999999999999</v>
      </c>
      <c r="Q4247" s="33">
        <v>0</v>
      </c>
      <c r="R4247" s="33">
        <v>0</v>
      </c>
      <c r="S4247" s="33">
        <v>3204250</v>
      </c>
      <c r="T4247" s="33">
        <v>3204250</v>
      </c>
      <c r="U4247" s="33">
        <v>3662000000</v>
      </c>
    </row>
    <row r="4248" spans="1:21" ht="18" customHeight="1" x14ac:dyDescent="0.15">
      <c r="A4248" s="32" t="s">
        <v>697</v>
      </c>
      <c r="B4248" s="32" t="s">
        <v>832</v>
      </c>
      <c r="C4248" s="32" t="s">
        <v>32</v>
      </c>
      <c r="D4248" s="32" t="s">
        <v>148</v>
      </c>
      <c r="E4248" s="32" t="s">
        <v>149</v>
      </c>
      <c r="F4248" s="32" t="s">
        <v>326</v>
      </c>
      <c r="G4248" s="32"/>
      <c r="H4248" s="32" t="s">
        <v>834</v>
      </c>
      <c r="I4248" s="33">
        <v>9703000</v>
      </c>
      <c r="J4248" s="34">
        <v>42461</v>
      </c>
      <c r="K4248" s="35">
        <v>42790</v>
      </c>
      <c r="L4248" s="36">
        <v>42972</v>
      </c>
      <c r="M4248" s="36">
        <v>46374</v>
      </c>
      <c r="N4248" s="37">
        <v>36763</v>
      </c>
      <c r="O4248" s="37">
        <v>36581</v>
      </c>
      <c r="P4248" s="21">
        <v>0.215</v>
      </c>
      <c r="Q4248" s="33">
        <v>0</v>
      </c>
      <c r="R4248" s="33">
        <v>0</v>
      </c>
      <c r="S4248" s="33">
        <v>10430725</v>
      </c>
      <c r="T4248" s="33">
        <v>10430725</v>
      </c>
      <c r="U4248" s="33">
        <v>9703000000</v>
      </c>
    </row>
    <row r="4249" spans="1:21" ht="18" customHeight="1" x14ac:dyDescent="0.15">
      <c r="A4249" s="32" t="s">
        <v>697</v>
      </c>
      <c r="B4249" s="32" t="s">
        <v>832</v>
      </c>
      <c r="C4249" s="32" t="s">
        <v>32</v>
      </c>
      <c r="D4249" s="32" t="s">
        <v>148</v>
      </c>
      <c r="E4249" s="32" t="s">
        <v>149</v>
      </c>
      <c r="F4249" s="32" t="s">
        <v>328</v>
      </c>
      <c r="G4249" s="32"/>
      <c r="H4249" s="32" t="s">
        <v>834</v>
      </c>
      <c r="I4249" s="33">
        <v>398000</v>
      </c>
      <c r="J4249" s="34">
        <v>35156</v>
      </c>
      <c r="K4249" s="35">
        <v>42821</v>
      </c>
      <c r="L4249" s="36">
        <v>42972</v>
      </c>
      <c r="M4249" s="36">
        <v>46465</v>
      </c>
      <c r="N4249" s="37">
        <v>36763</v>
      </c>
      <c r="O4249" s="37">
        <v>36581</v>
      </c>
      <c r="P4249" s="21">
        <v>0.21</v>
      </c>
      <c r="Q4249" s="33">
        <v>0</v>
      </c>
      <c r="R4249" s="33">
        <v>0</v>
      </c>
      <c r="S4249" s="33">
        <v>417900</v>
      </c>
      <c r="T4249" s="33">
        <v>417900</v>
      </c>
      <c r="U4249" s="33">
        <v>398000000</v>
      </c>
    </row>
    <row r="4250" spans="1:21" ht="18" customHeight="1" x14ac:dyDescent="0.15">
      <c r="A4250" s="32" t="s">
        <v>697</v>
      </c>
      <c r="B4250" s="32" t="s">
        <v>832</v>
      </c>
      <c r="C4250" s="32" t="s">
        <v>32</v>
      </c>
      <c r="D4250" s="32" t="s">
        <v>148</v>
      </c>
      <c r="E4250" s="32" t="s">
        <v>149</v>
      </c>
      <c r="F4250" s="32" t="s">
        <v>328</v>
      </c>
      <c r="G4250" s="32"/>
      <c r="H4250" s="32" t="s">
        <v>834</v>
      </c>
      <c r="I4250" s="33">
        <v>614000</v>
      </c>
      <c r="J4250" s="34">
        <v>35156</v>
      </c>
      <c r="K4250" s="35">
        <v>42821</v>
      </c>
      <c r="L4250" s="36">
        <v>42972</v>
      </c>
      <c r="M4250" s="36">
        <v>46465</v>
      </c>
      <c r="N4250" s="37">
        <v>36763</v>
      </c>
      <c r="O4250" s="37">
        <v>36581</v>
      </c>
      <c r="P4250" s="21">
        <v>0.21</v>
      </c>
      <c r="Q4250" s="33">
        <v>0</v>
      </c>
      <c r="R4250" s="33">
        <v>0</v>
      </c>
      <c r="S4250" s="33">
        <v>644700</v>
      </c>
      <c r="T4250" s="33">
        <v>644700</v>
      </c>
      <c r="U4250" s="33">
        <v>614000000</v>
      </c>
    </row>
    <row r="4251" spans="1:21" ht="18" customHeight="1" x14ac:dyDescent="0.15">
      <c r="A4251" s="32" t="s">
        <v>697</v>
      </c>
      <c r="B4251" s="32" t="s">
        <v>832</v>
      </c>
      <c r="C4251" s="32" t="s">
        <v>32</v>
      </c>
      <c r="D4251" s="32" t="s">
        <v>148</v>
      </c>
      <c r="E4251" s="32" t="s">
        <v>149</v>
      </c>
      <c r="F4251" s="32" t="s">
        <v>328</v>
      </c>
      <c r="G4251" s="32"/>
      <c r="H4251" s="32" t="s">
        <v>834</v>
      </c>
      <c r="I4251" s="33">
        <v>512000</v>
      </c>
      <c r="J4251" s="34">
        <v>35156</v>
      </c>
      <c r="K4251" s="35">
        <v>42821</v>
      </c>
      <c r="L4251" s="36">
        <v>42972</v>
      </c>
      <c r="M4251" s="36">
        <v>46465</v>
      </c>
      <c r="N4251" s="37">
        <v>36763</v>
      </c>
      <c r="O4251" s="37">
        <v>36581</v>
      </c>
      <c r="P4251" s="21">
        <v>0.21</v>
      </c>
      <c r="Q4251" s="33">
        <v>0</v>
      </c>
      <c r="R4251" s="33">
        <v>0</v>
      </c>
      <c r="S4251" s="33">
        <v>537600</v>
      </c>
      <c r="T4251" s="33">
        <v>537600</v>
      </c>
      <c r="U4251" s="33">
        <v>512000000</v>
      </c>
    </row>
    <row r="4252" spans="1:21" ht="18" customHeight="1" x14ac:dyDescent="0.15">
      <c r="A4252" s="32" t="s">
        <v>697</v>
      </c>
      <c r="B4252" s="32" t="s">
        <v>832</v>
      </c>
      <c r="C4252" s="32" t="s">
        <v>32</v>
      </c>
      <c r="D4252" s="32" t="s">
        <v>148</v>
      </c>
      <c r="E4252" s="32" t="s">
        <v>149</v>
      </c>
      <c r="F4252" s="32" t="s">
        <v>328</v>
      </c>
      <c r="G4252" s="32"/>
      <c r="H4252" s="32" t="s">
        <v>834</v>
      </c>
      <c r="I4252" s="33">
        <v>12893000</v>
      </c>
      <c r="J4252" s="34">
        <v>42461</v>
      </c>
      <c r="K4252" s="35">
        <v>42821</v>
      </c>
      <c r="L4252" s="36">
        <v>42972</v>
      </c>
      <c r="M4252" s="36">
        <v>46465</v>
      </c>
      <c r="N4252" s="37">
        <v>36763</v>
      </c>
      <c r="O4252" s="37">
        <v>36581</v>
      </c>
      <c r="P4252" s="21">
        <v>0.21</v>
      </c>
      <c r="Q4252" s="33">
        <v>0</v>
      </c>
      <c r="R4252" s="33">
        <v>0</v>
      </c>
      <c r="S4252" s="33">
        <v>13537650</v>
      </c>
      <c r="T4252" s="33">
        <v>13537650</v>
      </c>
      <c r="U4252" s="33">
        <v>12893000000</v>
      </c>
    </row>
    <row r="4253" spans="1:21" ht="18" customHeight="1" x14ac:dyDescent="0.15">
      <c r="A4253" s="32" t="s">
        <v>697</v>
      </c>
      <c r="B4253" s="32" t="s">
        <v>832</v>
      </c>
      <c r="C4253" s="32" t="s">
        <v>32</v>
      </c>
      <c r="D4253" s="32" t="s">
        <v>148</v>
      </c>
      <c r="E4253" s="32" t="s">
        <v>149</v>
      </c>
      <c r="F4253" s="32" t="s">
        <v>328</v>
      </c>
      <c r="G4253" s="32"/>
      <c r="H4253" s="32" t="s">
        <v>834</v>
      </c>
      <c r="I4253" s="33">
        <v>2092000</v>
      </c>
      <c r="J4253" s="34">
        <v>38808</v>
      </c>
      <c r="K4253" s="35">
        <v>42821</v>
      </c>
      <c r="L4253" s="36">
        <v>42972</v>
      </c>
      <c r="M4253" s="36">
        <v>46465</v>
      </c>
      <c r="N4253" s="37">
        <v>36763</v>
      </c>
      <c r="O4253" s="37">
        <v>36581</v>
      </c>
      <c r="P4253" s="21">
        <v>0.21</v>
      </c>
      <c r="Q4253" s="33">
        <v>0</v>
      </c>
      <c r="R4253" s="33">
        <v>0</v>
      </c>
      <c r="S4253" s="33">
        <v>2196600</v>
      </c>
      <c r="T4253" s="33">
        <v>2196600</v>
      </c>
      <c r="U4253" s="33">
        <v>2092000000</v>
      </c>
    </row>
    <row r="4254" spans="1:21" ht="18" customHeight="1" x14ac:dyDescent="0.15">
      <c r="A4254" s="32" t="s">
        <v>697</v>
      </c>
      <c r="B4254" s="32" t="s">
        <v>832</v>
      </c>
      <c r="C4254" s="32" t="s">
        <v>32</v>
      </c>
      <c r="D4254" s="32" t="s">
        <v>148</v>
      </c>
      <c r="E4254" s="32" t="s">
        <v>149</v>
      </c>
      <c r="F4254" s="32" t="s">
        <v>328</v>
      </c>
      <c r="G4254" s="32"/>
      <c r="H4254" s="32" t="s">
        <v>834</v>
      </c>
      <c r="I4254" s="33">
        <v>3669000</v>
      </c>
      <c r="J4254" s="34">
        <v>35521</v>
      </c>
      <c r="K4254" s="35">
        <v>42821</v>
      </c>
      <c r="L4254" s="36">
        <v>42972</v>
      </c>
      <c r="M4254" s="36">
        <v>46465</v>
      </c>
      <c r="N4254" s="37">
        <v>36763</v>
      </c>
      <c r="O4254" s="37">
        <v>36581</v>
      </c>
      <c r="P4254" s="21">
        <v>0.21</v>
      </c>
      <c r="Q4254" s="33">
        <v>0</v>
      </c>
      <c r="R4254" s="33">
        <v>0</v>
      </c>
      <c r="S4254" s="33">
        <v>3852450</v>
      </c>
      <c r="T4254" s="33">
        <v>3852450</v>
      </c>
      <c r="U4254" s="33">
        <v>3669000000</v>
      </c>
    </row>
    <row r="4255" spans="1:21" ht="18" customHeight="1" x14ac:dyDescent="0.15">
      <c r="A4255" s="32" t="s">
        <v>697</v>
      </c>
      <c r="B4255" s="32" t="s">
        <v>832</v>
      </c>
      <c r="C4255" s="32" t="s">
        <v>32</v>
      </c>
      <c r="D4255" s="32" t="s">
        <v>148</v>
      </c>
      <c r="E4255" s="32" t="s">
        <v>149</v>
      </c>
      <c r="F4255" s="32" t="s">
        <v>328</v>
      </c>
      <c r="G4255" s="32"/>
      <c r="H4255" s="32" t="s">
        <v>835</v>
      </c>
      <c r="I4255" s="33">
        <v>575000</v>
      </c>
      <c r="J4255" s="34">
        <v>35156</v>
      </c>
      <c r="K4255" s="35">
        <v>42821</v>
      </c>
      <c r="L4255" s="36">
        <v>42972</v>
      </c>
      <c r="M4255" s="36">
        <v>46465</v>
      </c>
      <c r="N4255" s="37">
        <v>36763</v>
      </c>
      <c r="O4255" s="37">
        <v>36581</v>
      </c>
      <c r="P4255" s="21">
        <v>0.21</v>
      </c>
      <c r="Q4255" s="33">
        <v>0</v>
      </c>
      <c r="R4255" s="33">
        <v>0</v>
      </c>
      <c r="S4255" s="33">
        <v>603750</v>
      </c>
      <c r="T4255" s="33">
        <v>603750</v>
      </c>
      <c r="U4255" s="33">
        <v>575000000</v>
      </c>
    </row>
    <row r="4256" spans="1:21" ht="18" customHeight="1" x14ac:dyDescent="0.15">
      <c r="A4256" s="32" t="s">
        <v>697</v>
      </c>
      <c r="B4256" s="32" t="s">
        <v>832</v>
      </c>
      <c r="C4256" s="32" t="s">
        <v>32</v>
      </c>
      <c r="D4256" s="32" t="s">
        <v>148</v>
      </c>
      <c r="E4256" s="32" t="s">
        <v>149</v>
      </c>
      <c r="F4256" s="32" t="s">
        <v>329</v>
      </c>
      <c r="G4256" s="32"/>
      <c r="H4256" s="32" t="s">
        <v>834</v>
      </c>
      <c r="I4256" s="33">
        <v>1000000</v>
      </c>
      <c r="J4256" s="34">
        <v>42826</v>
      </c>
      <c r="K4256" s="35">
        <v>42850</v>
      </c>
      <c r="L4256" s="36">
        <v>42972</v>
      </c>
      <c r="M4256" s="36">
        <v>46465</v>
      </c>
      <c r="N4256" s="37">
        <v>36763</v>
      </c>
      <c r="O4256" s="37">
        <v>36581</v>
      </c>
      <c r="P4256" s="21">
        <v>0.14499999999999999</v>
      </c>
      <c r="Q4256" s="33">
        <v>0</v>
      </c>
      <c r="R4256" s="33">
        <v>0</v>
      </c>
      <c r="S4256" s="33">
        <v>725000</v>
      </c>
      <c r="T4256" s="33">
        <v>725000</v>
      </c>
      <c r="U4256" s="33">
        <v>1000000000</v>
      </c>
    </row>
    <row r="4257" spans="1:21" ht="18" customHeight="1" x14ac:dyDescent="0.15">
      <c r="A4257" s="32" t="s">
        <v>697</v>
      </c>
      <c r="B4257" s="32" t="s">
        <v>832</v>
      </c>
      <c r="C4257" s="32" t="s">
        <v>32</v>
      </c>
      <c r="D4257" s="32" t="s">
        <v>148</v>
      </c>
      <c r="E4257" s="32" t="s">
        <v>149</v>
      </c>
      <c r="F4257" s="32" t="s">
        <v>335</v>
      </c>
      <c r="G4257" s="32"/>
      <c r="H4257" s="32" t="s">
        <v>834</v>
      </c>
      <c r="I4257" s="33">
        <v>5000000</v>
      </c>
      <c r="J4257" s="34">
        <v>42826</v>
      </c>
      <c r="K4257" s="35">
        <v>42969</v>
      </c>
      <c r="L4257" s="36">
        <v>43154</v>
      </c>
      <c r="M4257" s="36">
        <v>46556</v>
      </c>
      <c r="N4257" s="37">
        <v>36763</v>
      </c>
      <c r="O4257" s="37">
        <v>36581</v>
      </c>
      <c r="P4257" s="21">
        <v>0.18</v>
      </c>
      <c r="Q4257" s="33">
        <v>0</v>
      </c>
      <c r="R4257" s="33">
        <v>0</v>
      </c>
      <c r="S4257" s="33">
        <v>4500000</v>
      </c>
      <c r="T4257" s="33">
        <v>4500000</v>
      </c>
      <c r="U4257" s="33">
        <v>5000000000</v>
      </c>
    </row>
    <row r="4258" spans="1:21" ht="18" customHeight="1" x14ac:dyDescent="0.15">
      <c r="A4258" s="32" t="s">
        <v>697</v>
      </c>
      <c r="B4258" s="32" t="s">
        <v>832</v>
      </c>
      <c r="C4258" s="32" t="s">
        <v>32</v>
      </c>
      <c r="D4258" s="32" t="s">
        <v>148</v>
      </c>
      <c r="E4258" s="32" t="s">
        <v>149</v>
      </c>
      <c r="F4258" s="32" t="s">
        <v>341</v>
      </c>
      <c r="G4258" s="32"/>
      <c r="H4258" s="32" t="s">
        <v>834</v>
      </c>
      <c r="I4258" s="33">
        <v>5000000</v>
      </c>
      <c r="J4258" s="34">
        <v>42826</v>
      </c>
      <c r="K4258" s="35">
        <v>43066</v>
      </c>
      <c r="L4258" s="36">
        <v>43154</v>
      </c>
      <c r="M4258" s="36">
        <v>46647</v>
      </c>
      <c r="N4258" s="37">
        <v>36763</v>
      </c>
      <c r="O4258" s="37">
        <v>36581</v>
      </c>
      <c r="P4258" s="21">
        <v>0.185</v>
      </c>
      <c r="Q4258" s="33">
        <v>0</v>
      </c>
      <c r="R4258" s="33">
        <v>0</v>
      </c>
      <c r="S4258" s="33">
        <v>4625000</v>
      </c>
      <c r="T4258" s="33">
        <v>4625000</v>
      </c>
      <c r="U4258" s="33">
        <v>5000000000</v>
      </c>
    </row>
    <row r="4259" spans="1:21" ht="18" customHeight="1" x14ac:dyDescent="0.15">
      <c r="A4259" s="32" t="s">
        <v>697</v>
      </c>
      <c r="B4259" s="32" t="s">
        <v>832</v>
      </c>
      <c r="C4259" s="32" t="s">
        <v>32</v>
      </c>
      <c r="D4259" s="32" t="s">
        <v>148</v>
      </c>
      <c r="E4259" s="32" t="s">
        <v>149</v>
      </c>
      <c r="F4259" s="32" t="s">
        <v>341</v>
      </c>
      <c r="G4259" s="32"/>
      <c r="H4259" s="32" t="s">
        <v>834</v>
      </c>
      <c r="I4259" s="33">
        <v>2286000</v>
      </c>
      <c r="J4259" s="34">
        <v>39173</v>
      </c>
      <c r="K4259" s="35">
        <v>43066</v>
      </c>
      <c r="L4259" s="36">
        <v>43154</v>
      </c>
      <c r="M4259" s="36">
        <v>46647</v>
      </c>
      <c r="N4259" s="37">
        <v>36763</v>
      </c>
      <c r="O4259" s="37">
        <v>36581</v>
      </c>
      <c r="P4259" s="21">
        <v>0.185</v>
      </c>
      <c r="Q4259" s="33">
        <v>0</v>
      </c>
      <c r="R4259" s="33">
        <v>0</v>
      </c>
      <c r="S4259" s="33">
        <v>2114550</v>
      </c>
      <c r="T4259" s="33">
        <v>2114550</v>
      </c>
      <c r="U4259" s="33">
        <v>2286000000</v>
      </c>
    </row>
    <row r="4260" spans="1:21" ht="18" customHeight="1" x14ac:dyDescent="0.15">
      <c r="A4260" s="32" t="s">
        <v>697</v>
      </c>
      <c r="B4260" s="32" t="s">
        <v>832</v>
      </c>
      <c r="C4260" s="32" t="s">
        <v>32</v>
      </c>
      <c r="D4260" s="32" t="s">
        <v>148</v>
      </c>
      <c r="E4260" s="32" t="s">
        <v>149</v>
      </c>
      <c r="F4260" s="32" t="s">
        <v>341</v>
      </c>
      <c r="G4260" s="32"/>
      <c r="H4260" s="32" t="s">
        <v>834</v>
      </c>
      <c r="I4260" s="33">
        <v>588000</v>
      </c>
      <c r="J4260" s="34">
        <v>35886</v>
      </c>
      <c r="K4260" s="35">
        <v>43066</v>
      </c>
      <c r="L4260" s="36">
        <v>43154</v>
      </c>
      <c r="M4260" s="36">
        <v>46647</v>
      </c>
      <c r="N4260" s="37">
        <v>36763</v>
      </c>
      <c r="O4260" s="37">
        <v>36581</v>
      </c>
      <c r="P4260" s="21">
        <v>0.185</v>
      </c>
      <c r="Q4260" s="33">
        <v>0</v>
      </c>
      <c r="R4260" s="33">
        <v>0</v>
      </c>
      <c r="S4260" s="33">
        <v>543900</v>
      </c>
      <c r="T4260" s="33">
        <v>543900</v>
      </c>
      <c r="U4260" s="33">
        <v>588000000</v>
      </c>
    </row>
    <row r="4261" spans="1:21" ht="18" customHeight="1" x14ac:dyDescent="0.15">
      <c r="A4261" s="32" t="s">
        <v>697</v>
      </c>
      <c r="B4261" s="32" t="s">
        <v>832</v>
      </c>
      <c r="C4261" s="32" t="s">
        <v>32</v>
      </c>
      <c r="D4261" s="32" t="s">
        <v>148</v>
      </c>
      <c r="E4261" s="32" t="s">
        <v>149</v>
      </c>
      <c r="F4261" s="32" t="s">
        <v>343</v>
      </c>
      <c r="G4261" s="32"/>
      <c r="H4261" s="32" t="s">
        <v>834</v>
      </c>
      <c r="I4261" s="33">
        <v>10000000</v>
      </c>
      <c r="J4261" s="34">
        <v>42826</v>
      </c>
      <c r="K4261" s="35">
        <v>43126</v>
      </c>
      <c r="L4261" s="36">
        <v>43336</v>
      </c>
      <c r="M4261" s="36">
        <v>46741</v>
      </c>
      <c r="N4261" s="37">
        <v>36763</v>
      </c>
      <c r="O4261" s="37">
        <v>36581</v>
      </c>
      <c r="P4261" s="21">
        <v>0.22</v>
      </c>
      <c r="Q4261" s="33">
        <v>0</v>
      </c>
      <c r="R4261" s="33">
        <v>0</v>
      </c>
      <c r="S4261" s="33">
        <v>11000000</v>
      </c>
      <c r="T4261" s="33">
        <v>11000000</v>
      </c>
      <c r="U4261" s="33">
        <v>10000000000</v>
      </c>
    </row>
    <row r="4262" spans="1:21" ht="18" customHeight="1" x14ac:dyDescent="0.15">
      <c r="A4262" s="32" t="s">
        <v>697</v>
      </c>
      <c r="B4262" s="32" t="s">
        <v>832</v>
      </c>
      <c r="C4262" s="32" t="s">
        <v>32</v>
      </c>
      <c r="D4262" s="32" t="s">
        <v>148</v>
      </c>
      <c r="E4262" s="32" t="s">
        <v>149</v>
      </c>
      <c r="F4262" s="32" t="s">
        <v>344</v>
      </c>
      <c r="G4262" s="32"/>
      <c r="H4262" s="32" t="s">
        <v>834</v>
      </c>
      <c r="I4262" s="33">
        <v>4100000</v>
      </c>
      <c r="J4262" s="34">
        <v>42826</v>
      </c>
      <c r="K4262" s="35">
        <v>43157</v>
      </c>
      <c r="L4262" s="36">
        <v>43336</v>
      </c>
      <c r="M4262" s="36">
        <v>46741</v>
      </c>
      <c r="N4262" s="37">
        <v>36763</v>
      </c>
      <c r="O4262" s="37">
        <v>36581</v>
      </c>
      <c r="P4262" s="21">
        <v>0.2</v>
      </c>
      <c r="Q4262" s="33">
        <v>0</v>
      </c>
      <c r="R4262" s="33">
        <v>0</v>
      </c>
      <c r="S4262" s="33">
        <v>4100000</v>
      </c>
      <c r="T4262" s="33">
        <v>4100000</v>
      </c>
      <c r="U4262" s="33">
        <v>4100000000</v>
      </c>
    </row>
    <row r="4263" spans="1:21" ht="18" customHeight="1" x14ac:dyDescent="0.15">
      <c r="A4263" s="32" t="s">
        <v>697</v>
      </c>
      <c r="B4263" s="32" t="s">
        <v>832</v>
      </c>
      <c r="C4263" s="32" t="s">
        <v>32</v>
      </c>
      <c r="D4263" s="32" t="s">
        <v>148</v>
      </c>
      <c r="E4263" s="32" t="s">
        <v>149</v>
      </c>
      <c r="F4263" s="32" t="s">
        <v>344</v>
      </c>
      <c r="G4263" s="32"/>
      <c r="H4263" s="32" t="s">
        <v>835</v>
      </c>
      <c r="I4263" s="33">
        <v>600000</v>
      </c>
      <c r="J4263" s="34">
        <v>35521</v>
      </c>
      <c r="K4263" s="35">
        <v>43157</v>
      </c>
      <c r="L4263" s="36">
        <v>43336</v>
      </c>
      <c r="M4263" s="36">
        <v>46741</v>
      </c>
      <c r="N4263" s="37">
        <v>36763</v>
      </c>
      <c r="O4263" s="37">
        <v>36581</v>
      </c>
      <c r="P4263" s="21">
        <v>0.2</v>
      </c>
      <c r="Q4263" s="33">
        <v>0</v>
      </c>
      <c r="R4263" s="33">
        <v>0</v>
      </c>
      <c r="S4263" s="33">
        <v>600000</v>
      </c>
      <c r="T4263" s="33">
        <v>600000</v>
      </c>
      <c r="U4263" s="33">
        <v>600000000</v>
      </c>
    </row>
    <row r="4264" spans="1:21" ht="18" customHeight="1" x14ac:dyDescent="0.15">
      <c r="A4264" s="32" t="s">
        <v>697</v>
      </c>
      <c r="B4264" s="32" t="s">
        <v>832</v>
      </c>
      <c r="C4264" s="32" t="s">
        <v>32</v>
      </c>
      <c r="D4264" s="32" t="s">
        <v>148</v>
      </c>
      <c r="E4264" s="32" t="s">
        <v>149</v>
      </c>
      <c r="F4264" s="32" t="s">
        <v>345</v>
      </c>
      <c r="G4264" s="32"/>
      <c r="H4264" s="32" t="s">
        <v>834</v>
      </c>
      <c r="I4264" s="33">
        <v>6590000</v>
      </c>
      <c r="J4264" s="34">
        <v>42826</v>
      </c>
      <c r="K4264" s="35">
        <v>43186</v>
      </c>
      <c r="L4264" s="36">
        <v>43336</v>
      </c>
      <c r="M4264" s="36">
        <v>46829</v>
      </c>
      <c r="N4264" s="37">
        <v>36763</v>
      </c>
      <c r="O4264" s="37">
        <v>36581</v>
      </c>
      <c r="P4264" s="21">
        <v>0.17499999999999999</v>
      </c>
      <c r="Q4264" s="33">
        <v>0</v>
      </c>
      <c r="R4264" s="33">
        <v>0</v>
      </c>
      <c r="S4264" s="33">
        <v>5766250</v>
      </c>
      <c r="T4264" s="33">
        <v>5766250</v>
      </c>
      <c r="U4264" s="33">
        <v>6590000000</v>
      </c>
    </row>
    <row r="4265" spans="1:21" ht="18" customHeight="1" x14ac:dyDescent="0.15">
      <c r="A4265" s="32" t="s">
        <v>697</v>
      </c>
      <c r="B4265" s="32" t="s">
        <v>832</v>
      </c>
      <c r="C4265" s="32" t="s">
        <v>32</v>
      </c>
      <c r="D4265" s="32" t="s">
        <v>148</v>
      </c>
      <c r="E4265" s="32" t="s">
        <v>149</v>
      </c>
      <c r="F4265" s="32" t="s">
        <v>346</v>
      </c>
      <c r="G4265" s="32"/>
      <c r="H4265" s="32" t="s">
        <v>834</v>
      </c>
      <c r="I4265" s="33">
        <v>1000000</v>
      </c>
      <c r="J4265" s="34">
        <v>43191</v>
      </c>
      <c r="K4265" s="35">
        <v>43214</v>
      </c>
      <c r="L4265" s="36">
        <v>43336</v>
      </c>
      <c r="M4265" s="36">
        <v>46829</v>
      </c>
      <c r="N4265" s="37">
        <v>36763</v>
      </c>
      <c r="O4265" s="37">
        <v>36581</v>
      </c>
      <c r="P4265" s="21">
        <v>0.16500000000000001</v>
      </c>
      <c r="Q4265" s="33">
        <v>0</v>
      </c>
      <c r="R4265" s="33">
        <v>0</v>
      </c>
      <c r="S4265" s="33">
        <v>825000</v>
      </c>
      <c r="T4265" s="33">
        <v>825000</v>
      </c>
      <c r="U4265" s="33">
        <v>1000000000</v>
      </c>
    </row>
    <row r="4266" spans="1:21" ht="18" customHeight="1" x14ac:dyDescent="0.15">
      <c r="A4266" s="32" t="s">
        <v>697</v>
      </c>
      <c r="B4266" s="32" t="s">
        <v>832</v>
      </c>
      <c r="C4266" s="32" t="s">
        <v>32</v>
      </c>
      <c r="D4266" s="32" t="s">
        <v>148</v>
      </c>
      <c r="E4266" s="32" t="s">
        <v>149</v>
      </c>
      <c r="F4266" s="32" t="s">
        <v>353</v>
      </c>
      <c r="G4266" s="32"/>
      <c r="H4266" s="32" t="s">
        <v>834</v>
      </c>
      <c r="I4266" s="33">
        <v>7200000</v>
      </c>
      <c r="J4266" s="34">
        <v>43191</v>
      </c>
      <c r="K4266" s="35">
        <v>43333</v>
      </c>
      <c r="L4266" s="36">
        <v>43521</v>
      </c>
      <c r="M4266" s="36">
        <v>46924</v>
      </c>
      <c r="N4266" s="37">
        <v>36763</v>
      </c>
      <c r="O4266" s="37">
        <v>36581</v>
      </c>
      <c r="P4266" s="21">
        <v>0.23</v>
      </c>
      <c r="Q4266" s="33">
        <v>0</v>
      </c>
      <c r="R4266" s="33">
        <v>0</v>
      </c>
      <c r="S4266" s="33">
        <v>8280000</v>
      </c>
      <c r="T4266" s="33">
        <v>8280000</v>
      </c>
      <c r="U4266" s="33">
        <v>7200000000</v>
      </c>
    </row>
    <row r="4267" spans="1:21" ht="18" customHeight="1" x14ac:dyDescent="0.15">
      <c r="A4267" s="32" t="s">
        <v>697</v>
      </c>
      <c r="B4267" s="32" t="s">
        <v>832</v>
      </c>
      <c r="C4267" s="32" t="s">
        <v>32</v>
      </c>
      <c r="D4267" s="32" t="s">
        <v>148</v>
      </c>
      <c r="E4267" s="32" t="s">
        <v>149</v>
      </c>
      <c r="F4267" s="32" t="s">
        <v>353</v>
      </c>
      <c r="G4267" s="32"/>
      <c r="H4267" s="32" t="s">
        <v>834</v>
      </c>
      <c r="I4267" s="33">
        <v>846000</v>
      </c>
      <c r="J4267" s="34">
        <v>39539</v>
      </c>
      <c r="K4267" s="35">
        <v>43333</v>
      </c>
      <c r="L4267" s="36">
        <v>43521</v>
      </c>
      <c r="M4267" s="36">
        <v>46924</v>
      </c>
      <c r="N4267" s="37">
        <v>36763</v>
      </c>
      <c r="O4267" s="37">
        <v>36581</v>
      </c>
      <c r="P4267" s="21">
        <v>0.23</v>
      </c>
      <c r="Q4267" s="33">
        <v>0</v>
      </c>
      <c r="R4267" s="33">
        <v>0</v>
      </c>
      <c r="S4267" s="33">
        <v>972900</v>
      </c>
      <c r="T4267" s="33">
        <v>972900</v>
      </c>
      <c r="U4267" s="33">
        <v>846000000</v>
      </c>
    </row>
    <row r="4268" spans="1:21" ht="18" customHeight="1" x14ac:dyDescent="0.15">
      <c r="A4268" s="32" t="s">
        <v>697</v>
      </c>
      <c r="B4268" s="32" t="s">
        <v>832</v>
      </c>
      <c r="C4268" s="32" t="s">
        <v>32</v>
      </c>
      <c r="D4268" s="32" t="s">
        <v>148</v>
      </c>
      <c r="E4268" s="32" t="s">
        <v>149</v>
      </c>
      <c r="F4268" s="32" t="s">
        <v>353</v>
      </c>
      <c r="G4268" s="32"/>
      <c r="H4268" s="32" t="s">
        <v>834</v>
      </c>
      <c r="I4268" s="33">
        <v>366000</v>
      </c>
      <c r="J4268" s="34">
        <v>36251</v>
      </c>
      <c r="K4268" s="35">
        <v>43333</v>
      </c>
      <c r="L4268" s="36">
        <v>43521</v>
      </c>
      <c r="M4268" s="36">
        <v>46924</v>
      </c>
      <c r="N4268" s="37">
        <v>36763</v>
      </c>
      <c r="O4268" s="37">
        <v>36581</v>
      </c>
      <c r="P4268" s="21">
        <v>0.23</v>
      </c>
      <c r="Q4268" s="33">
        <v>0</v>
      </c>
      <c r="R4268" s="33">
        <v>0</v>
      </c>
      <c r="S4268" s="33">
        <v>420900</v>
      </c>
      <c r="T4268" s="33">
        <v>420900</v>
      </c>
      <c r="U4268" s="33">
        <v>366000000</v>
      </c>
    </row>
    <row r="4269" spans="1:21" ht="18" customHeight="1" x14ac:dyDescent="0.15">
      <c r="A4269" s="32" t="s">
        <v>697</v>
      </c>
      <c r="B4269" s="32" t="s">
        <v>832</v>
      </c>
      <c r="C4269" s="32" t="s">
        <v>32</v>
      </c>
      <c r="D4269" s="32" t="s">
        <v>148</v>
      </c>
      <c r="E4269" s="32" t="s">
        <v>149</v>
      </c>
      <c r="F4269" s="32" t="s">
        <v>649</v>
      </c>
      <c r="G4269" s="32"/>
      <c r="H4269" s="32" t="s">
        <v>834</v>
      </c>
      <c r="I4269" s="33">
        <v>2400000</v>
      </c>
      <c r="J4269" s="34">
        <v>43191</v>
      </c>
      <c r="K4269" s="35">
        <v>43403</v>
      </c>
      <c r="L4269" s="36">
        <v>43521</v>
      </c>
      <c r="M4269" s="36">
        <v>45189</v>
      </c>
      <c r="N4269" s="37">
        <v>36763</v>
      </c>
      <c r="O4269" s="37">
        <v>36581</v>
      </c>
      <c r="P4269" s="21">
        <v>0.02</v>
      </c>
      <c r="Q4269" s="33">
        <v>2400000000</v>
      </c>
      <c r="R4269" s="33">
        <v>0</v>
      </c>
      <c r="S4269" s="33">
        <v>273914</v>
      </c>
      <c r="T4269" s="33">
        <v>0</v>
      </c>
      <c r="U4269" s="33">
        <v>2400000000</v>
      </c>
    </row>
    <row r="4270" spans="1:21" ht="18" customHeight="1" x14ac:dyDescent="0.15">
      <c r="A4270" s="32" t="s">
        <v>697</v>
      </c>
      <c r="B4270" s="32" t="s">
        <v>832</v>
      </c>
      <c r="C4270" s="32" t="s">
        <v>32</v>
      </c>
      <c r="D4270" s="32" t="s">
        <v>148</v>
      </c>
      <c r="E4270" s="32" t="s">
        <v>149</v>
      </c>
      <c r="F4270" s="32" t="s">
        <v>361</v>
      </c>
      <c r="G4270" s="32"/>
      <c r="H4270" s="32" t="s">
        <v>834</v>
      </c>
      <c r="I4270" s="33">
        <v>5000000</v>
      </c>
      <c r="J4270" s="34">
        <v>43191</v>
      </c>
      <c r="K4270" s="35">
        <v>43431</v>
      </c>
      <c r="L4270" s="36">
        <v>43521</v>
      </c>
      <c r="M4270" s="36">
        <v>47016</v>
      </c>
      <c r="N4270" s="37">
        <v>36763</v>
      </c>
      <c r="O4270" s="37">
        <v>36581</v>
      </c>
      <c r="P4270" s="21">
        <v>0.22500000000000001</v>
      </c>
      <c r="Q4270" s="33">
        <v>0</v>
      </c>
      <c r="R4270" s="33">
        <v>0</v>
      </c>
      <c r="S4270" s="33">
        <v>5625000</v>
      </c>
      <c r="T4270" s="33">
        <v>5625000</v>
      </c>
      <c r="U4270" s="33">
        <v>5000000000</v>
      </c>
    </row>
    <row r="4271" spans="1:21" ht="18" customHeight="1" x14ac:dyDescent="0.15">
      <c r="A4271" s="32" t="s">
        <v>697</v>
      </c>
      <c r="B4271" s="32" t="s">
        <v>832</v>
      </c>
      <c r="C4271" s="32" t="s">
        <v>32</v>
      </c>
      <c r="D4271" s="32" t="s">
        <v>148</v>
      </c>
      <c r="E4271" s="32" t="s">
        <v>149</v>
      </c>
      <c r="F4271" s="32" t="s">
        <v>361</v>
      </c>
      <c r="G4271" s="32"/>
      <c r="H4271" s="32" t="s">
        <v>835</v>
      </c>
      <c r="I4271" s="33">
        <v>529000</v>
      </c>
      <c r="J4271" s="34">
        <v>35886</v>
      </c>
      <c r="K4271" s="35">
        <v>43431</v>
      </c>
      <c r="L4271" s="36">
        <v>43521</v>
      </c>
      <c r="M4271" s="36">
        <v>47016</v>
      </c>
      <c r="N4271" s="37">
        <v>36763</v>
      </c>
      <c r="O4271" s="37">
        <v>36581</v>
      </c>
      <c r="P4271" s="21">
        <v>0.22500000000000001</v>
      </c>
      <c r="Q4271" s="33">
        <v>0</v>
      </c>
      <c r="R4271" s="33">
        <v>0</v>
      </c>
      <c r="S4271" s="33">
        <v>595125</v>
      </c>
      <c r="T4271" s="33">
        <v>595125</v>
      </c>
      <c r="U4271" s="33">
        <v>529000000</v>
      </c>
    </row>
    <row r="4272" spans="1:21" ht="18" customHeight="1" x14ac:dyDescent="0.15">
      <c r="A4272" s="32" t="s">
        <v>697</v>
      </c>
      <c r="B4272" s="32" t="s">
        <v>832</v>
      </c>
      <c r="C4272" s="32" t="s">
        <v>32</v>
      </c>
      <c r="D4272" s="32" t="s">
        <v>148</v>
      </c>
      <c r="E4272" s="32" t="s">
        <v>149</v>
      </c>
      <c r="F4272" s="32" t="s">
        <v>361</v>
      </c>
      <c r="G4272" s="32"/>
      <c r="H4272" s="32" t="s">
        <v>835</v>
      </c>
      <c r="I4272" s="33">
        <v>106000</v>
      </c>
      <c r="J4272" s="34">
        <v>35886</v>
      </c>
      <c r="K4272" s="35">
        <v>43431</v>
      </c>
      <c r="L4272" s="36">
        <v>43521</v>
      </c>
      <c r="M4272" s="36">
        <v>47016</v>
      </c>
      <c r="N4272" s="37">
        <v>36763</v>
      </c>
      <c r="O4272" s="37">
        <v>36581</v>
      </c>
      <c r="P4272" s="21">
        <v>0.22500000000000001</v>
      </c>
      <c r="Q4272" s="33">
        <v>0</v>
      </c>
      <c r="R4272" s="33">
        <v>0</v>
      </c>
      <c r="S4272" s="33">
        <v>119250</v>
      </c>
      <c r="T4272" s="33">
        <v>119250</v>
      </c>
      <c r="U4272" s="33">
        <v>106000000</v>
      </c>
    </row>
    <row r="4273" spans="1:21" ht="18" customHeight="1" x14ac:dyDescent="0.15">
      <c r="A4273" s="32" t="s">
        <v>697</v>
      </c>
      <c r="B4273" s="32" t="s">
        <v>832</v>
      </c>
      <c r="C4273" s="32" t="s">
        <v>32</v>
      </c>
      <c r="D4273" s="32" t="s">
        <v>148</v>
      </c>
      <c r="E4273" s="32" t="s">
        <v>149</v>
      </c>
      <c r="F4273" s="32" t="s">
        <v>362</v>
      </c>
      <c r="G4273" s="32"/>
      <c r="H4273" s="32" t="s">
        <v>834</v>
      </c>
      <c r="I4273" s="33">
        <v>10000000</v>
      </c>
      <c r="J4273" s="34">
        <v>43191</v>
      </c>
      <c r="K4273" s="35">
        <v>43455</v>
      </c>
      <c r="L4273" s="36">
        <v>43700</v>
      </c>
      <c r="M4273" s="36">
        <v>47016</v>
      </c>
      <c r="N4273" s="37">
        <v>36763</v>
      </c>
      <c r="O4273" s="37">
        <v>36581</v>
      </c>
      <c r="P4273" s="21">
        <v>0.16</v>
      </c>
      <c r="Q4273" s="33">
        <v>0</v>
      </c>
      <c r="R4273" s="33">
        <v>0</v>
      </c>
      <c r="S4273" s="33">
        <v>8000000</v>
      </c>
      <c r="T4273" s="33">
        <v>8000000</v>
      </c>
      <c r="U4273" s="33">
        <v>10000000000</v>
      </c>
    </row>
    <row r="4274" spans="1:21" ht="18" customHeight="1" x14ac:dyDescent="0.15">
      <c r="A4274" s="32" t="s">
        <v>697</v>
      </c>
      <c r="B4274" s="32" t="s">
        <v>832</v>
      </c>
      <c r="C4274" s="32" t="s">
        <v>32</v>
      </c>
      <c r="D4274" s="32" t="s">
        <v>148</v>
      </c>
      <c r="E4274" s="32" t="s">
        <v>149</v>
      </c>
      <c r="F4274" s="32" t="s">
        <v>364</v>
      </c>
      <c r="G4274" s="32"/>
      <c r="H4274" s="32" t="s">
        <v>834</v>
      </c>
      <c r="I4274" s="33">
        <v>15000000</v>
      </c>
      <c r="J4274" s="34">
        <v>43191</v>
      </c>
      <c r="K4274" s="35">
        <v>43522</v>
      </c>
      <c r="L4274" s="36">
        <v>43700</v>
      </c>
      <c r="M4274" s="36">
        <v>47107</v>
      </c>
      <c r="N4274" s="37">
        <v>36763</v>
      </c>
      <c r="O4274" s="37">
        <v>36581</v>
      </c>
      <c r="P4274" s="21">
        <v>0.105</v>
      </c>
      <c r="Q4274" s="33">
        <v>0</v>
      </c>
      <c r="R4274" s="33">
        <v>0</v>
      </c>
      <c r="S4274" s="33">
        <v>7875000</v>
      </c>
      <c r="T4274" s="33">
        <v>7875000</v>
      </c>
      <c r="U4274" s="33">
        <v>15000000000</v>
      </c>
    </row>
    <row r="4275" spans="1:21" ht="18" customHeight="1" x14ac:dyDescent="0.15">
      <c r="A4275" s="32" t="s">
        <v>697</v>
      </c>
      <c r="B4275" s="32" t="s">
        <v>832</v>
      </c>
      <c r="C4275" s="32" t="s">
        <v>32</v>
      </c>
      <c r="D4275" s="32" t="s">
        <v>148</v>
      </c>
      <c r="E4275" s="32" t="s">
        <v>149</v>
      </c>
      <c r="F4275" s="32" t="s">
        <v>365</v>
      </c>
      <c r="G4275" s="32"/>
      <c r="H4275" s="32" t="s">
        <v>834</v>
      </c>
      <c r="I4275" s="33">
        <v>2666000</v>
      </c>
      <c r="J4275" s="34">
        <v>43191</v>
      </c>
      <c r="K4275" s="35">
        <v>43551</v>
      </c>
      <c r="L4275" s="36">
        <v>43700</v>
      </c>
      <c r="M4275" s="36">
        <v>47107</v>
      </c>
      <c r="N4275" s="37">
        <v>36763</v>
      </c>
      <c r="O4275" s="37">
        <v>36581</v>
      </c>
      <c r="P4275" s="21">
        <v>8.5000000000000006E-2</v>
      </c>
      <c r="Q4275" s="33">
        <v>0</v>
      </c>
      <c r="R4275" s="33">
        <v>0</v>
      </c>
      <c r="S4275" s="33">
        <v>1133050</v>
      </c>
      <c r="T4275" s="33">
        <v>1133050</v>
      </c>
      <c r="U4275" s="33">
        <v>2666000000</v>
      </c>
    </row>
    <row r="4276" spans="1:21" ht="18" customHeight="1" x14ac:dyDescent="0.15">
      <c r="A4276" s="32" t="s">
        <v>697</v>
      </c>
      <c r="B4276" s="32" t="s">
        <v>832</v>
      </c>
      <c r="C4276" s="32" t="s">
        <v>32</v>
      </c>
      <c r="D4276" s="32" t="s">
        <v>148</v>
      </c>
      <c r="E4276" s="32" t="s">
        <v>149</v>
      </c>
      <c r="F4276" s="32" t="s">
        <v>366</v>
      </c>
      <c r="G4276" s="32"/>
      <c r="H4276" s="32" t="s">
        <v>834</v>
      </c>
      <c r="I4276" s="33">
        <v>1000000</v>
      </c>
      <c r="J4276" s="34">
        <v>43556</v>
      </c>
      <c r="K4276" s="35">
        <v>43578</v>
      </c>
      <c r="L4276" s="36">
        <v>43700</v>
      </c>
      <c r="M4276" s="36">
        <v>47196</v>
      </c>
      <c r="N4276" s="37">
        <v>36763</v>
      </c>
      <c r="O4276" s="37">
        <v>36581</v>
      </c>
      <c r="P4276" s="21">
        <v>7.4999999999999997E-2</v>
      </c>
      <c r="Q4276" s="33">
        <v>0</v>
      </c>
      <c r="R4276" s="33">
        <v>0</v>
      </c>
      <c r="S4276" s="33">
        <v>375000</v>
      </c>
      <c r="T4276" s="33">
        <v>375000</v>
      </c>
      <c r="U4276" s="33">
        <v>1000000000</v>
      </c>
    </row>
    <row r="4277" spans="1:21" ht="18" customHeight="1" x14ac:dyDescent="0.15">
      <c r="A4277" s="32" t="s">
        <v>697</v>
      </c>
      <c r="B4277" s="32" t="s">
        <v>832</v>
      </c>
      <c r="C4277" s="32" t="s">
        <v>32</v>
      </c>
      <c r="D4277" s="32" t="s">
        <v>148</v>
      </c>
      <c r="E4277" s="32" t="s">
        <v>149</v>
      </c>
      <c r="F4277" s="32" t="s">
        <v>368</v>
      </c>
      <c r="G4277" s="32"/>
      <c r="H4277" s="32" t="s">
        <v>834</v>
      </c>
      <c r="I4277" s="33">
        <v>8000000</v>
      </c>
      <c r="J4277" s="34">
        <v>43556</v>
      </c>
      <c r="K4277" s="35">
        <v>43641</v>
      </c>
      <c r="L4277" s="36">
        <v>43886</v>
      </c>
      <c r="M4277" s="36">
        <v>47196</v>
      </c>
      <c r="N4277" s="37">
        <v>36763</v>
      </c>
      <c r="O4277" s="37">
        <v>36581</v>
      </c>
      <c r="P4277" s="21">
        <v>0.05</v>
      </c>
      <c r="Q4277" s="33">
        <v>0</v>
      </c>
      <c r="R4277" s="33">
        <v>0</v>
      </c>
      <c r="S4277" s="33">
        <v>2000000</v>
      </c>
      <c r="T4277" s="33">
        <v>2000000</v>
      </c>
      <c r="U4277" s="33">
        <v>8000000000</v>
      </c>
    </row>
    <row r="4278" spans="1:21" ht="18" customHeight="1" x14ac:dyDescent="0.15">
      <c r="A4278" s="32" t="s">
        <v>697</v>
      </c>
      <c r="B4278" s="32" t="s">
        <v>832</v>
      </c>
      <c r="C4278" s="32" t="s">
        <v>32</v>
      </c>
      <c r="D4278" s="32" t="s">
        <v>148</v>
      </c>
      <c r="E4278" s="32" t="s">
        <v>149</v>
      </c>
      <c r="F4278" s="32" t="s">
        <v>374</v>
      </c>
      <c r="G4278" s="32"/>
      <c r="H4278" s="32" t="s">
        <v>834</v>
      </c>
      <c r="I4278" s="33">
        <v>10000000</v>
      </c>
      <c r="J4278" s="34">
        <v>43556</v>
      </c>
      <c r="K4278" s="35">
        <v>43734</v>
      </c>
      <c r="L4278" s="36">
        <v>43886</v>
      </c>
      <c r="M4278" s="36">
        <v>47289</v>
      </c>
      <c r="N4278" s="37">
        <v>36763</v>
      </c>
      <c r="O4278" s="37">
        <v>36581</v>
      </c>
      <c r="P4278" s="21">
        <v>0.04</v>
      </c>
      <c r="Q4278" s="33">
        <v>0</v>
      </c>
      <c r="R4278" s="33">
        <v>0</v>
      </c>
      <c r="S4278" s="33">
        <v>2000000</v>
      </c>
      <c r="T4278" s="33">
        <v>2000000</v>
      </c>
      <c r="U4278" s="33">
        <v>10000000000</v>
      </c>
    </row>
    <row r="4279" spans="1:21" ht="18" customHeight="1" x14ac:dyDescent="0.15">
      <c r="A4279" s="32" t="s">
        <v>697</v>
      </c>
      <c r="B4279" s="32" t="s">
        <v>832</v>
      </c>
      <c r="C4279" s="32" t="s">
        <v>32</v>
      </c>
      <c r="D4279" s="32" t="s">
        <v>148</v>
      </c>
      <c r="E4279" s="32" t="s">
        <v>149</v>
      </c>
      <c r="F4279" s="32" t="s">
        <v>650</v>
      </c>
      <c r="G4279" s="32"/>
      <c r="H4279" s="32" t="s">
        <v>834</v>
      </c>
      <c r="I4279" s="33">
        <v>2300000</v>
      </c>
      <c r="J4279" s="34">
        <v>43556</v>
      </c>
      <c r="K4279" s="35">
        <v>43768</v>
      </c>
      <c r="L4279" s="36">
        <v>43886</v>
      </c>
      <c r="M4279" s="36">
        <v>45555</v>
      </c>
      <c r="N4279" s="37">
        <v>36763</v>
      </c>
      <c r="O4279" s="37">
        <v>36581</v>
      </c>
      <c r="P4279" s="21">
        <v>1E-3</v>
      </c>
      <c r="Q4279" s="33">
        <v>0</v>
      </c>
      <c r="R4279" s="33">
        <v>0</v>
      </c>
      <c r="S4279" s="33">
        <v>11500</v>
      </c>
      <c r="T4279" s="33">
        <v>11500</v>
      </c>
      <c r="U4279" s="33">
        <v>2300000000</v>
      </c>
    </row>
    <row r="4280" spans="1:21" ht="18" customHeight="1" x14ac:dyDescent="0.15">
      <c r="A4280" s="32" t="s">
        <v>697</v>
      </c>
      <c r="B4280" s="32" t="s">
        <v>832</v>
      </c>
      <c r="C4280" s="32" t="s">
        <v>32</v>
      </c>
      <c r="D4280" s="32" t="s">
        <v>148</v>
      </c>
      <c r="E4280" s="32" t="s">
        <v>149</v>
      </c>
      <c r="F4280" s="32" t="s">
        <v>377</v>
      </c>
      <c r="G4280" s="32"/>
      <c r="H4280" s="32" t="s">
        <v>835</v>
      </c>
      <c r="I4280" s="33">
        <v>464000</v>
      </c>
      <c r="J4280" s="34">
        <v>36251</v>
      </c>
      <c r="K4280" s="35">
        <v>43795</v>
      </c>
      <c r="L4280" s="36">
        <v>43886</v>
      </c>
      <c r="M4280" s="36">
        <v>47381</v>
      </c>
      <c r="N4280" s="37">
        <v>36763</v>
      </c>
      <c r="O4280" s="37">
        <v>36581</v>
      </c>
      <c r="P4280" s="21">
        <v>0.04</v>
      </c>
      <c r="Q4280" s="33">
        <v>0</v>
      </c>
      <c r="R4280" s="33">
        <v>0</v>
      </c>
      <c r="S4280" s="33">
        <v>92800</v>
      </c>
      <c r="T4280" s="33">
        <v>92800</v>
      </c>
      <c r="U4280" s="33">
        <v>464000000</v>
      </c>
    </row>
    <row r="4281" spans="1:21" ht="18" customHeight="1" x14ac:dyDescent="0.15">
      <c r="A4281" s="32" t="s">
        <v>697</v>
      </c>
      <c r="B4281" s="32" t="s">
        <v>832</v>
      </c>
      <c r="C4281" s="32" t="s">
        <v>32</v>
      </c>
      <c r="D4281" s="32" t="s">
        <v>148</v>
      </c>
      <c r="E4281" s="32" t="s">
        <v>149</v>
      </c>
      <c r="F4281" s="32" t="s">
        <v>378</v>
      </c>
      <c r="G4281" s="32"/>
      <c r="H4281" s="32" t="s">
        <v>834</v>
      </c>
      <c r="I4281" s="33">
        <v>8000000</v>
      </c>
      <c r="J4281" s="34">
        <v>43556</v>
      </c>
      <c r="K4281" s="35">
        <v>43823</v>
      </c>
      <c r="L4281" s="36">
        <v>44068</v>
      </c>
      <c r="M4281" s="36">
        <v>47381</v>
      </c>
      <c r="N4281" s="37">
        <v>36763</v>
      </c>
      <c r="O4281" s="37">
        <v>36581</v>
      </c>
      <c r="P4281" s="21">
        <v>0.11600000000000001</v>
      </c>
      <c r="Q4281" s="33">
        <v>0</v>
      </c>
      <c r="R4281" s="33">
        <v>0</v>
      </c>
      <c r="S4281" s="33">
        <v>4640000</v>
      </c>
      <c r="T4281" s="33">
        <v>4640000</v>
      </c>
      <c r="U4281" s="33">
        <v>8000000000</v>
      </c>
    </row>
    <row r="4282" spans="1:21" ht="18" customHeight="1" x14ac:dyDescent="0.15">
      <c r="A4282" s="32" t="s">
        <v>697</v>
      </c>
      <c r="B4282" s="32" t="s">
        <v>832</v>
      </c>
      <c r="C4282" s="32" t="s">
        <v>32</v>
      </c>
      <c r="D4282" s="32" t="s">
        <v>148</v>
      </c>
      <c r="E4282" s="32" t="s">
        <v>149</v>
      </c>
      <c r="F4282" s="32" t="s">
        <v>381</v>
      </c>
      <c r="G4282" s="32"/>
      <c r="H4282" s="32" t="s">
        <v>834</v>
      </c>
      <c r="I4282" s="33">
        <v>5000000</v>
      </c>
      <c r="J4282" s="34">
        <v>43556</v>
      </c>
      <c r="K4282" s="35">
        <v>43887</v>
      </c>
      <c r="L4282" s="36">
        <v>44068</v>
      </c>
      <c r="M4282" s="36">
        <v>47472</v>
      </c>
      <c r="N4282" s="37">
        <v>36763</v>
      </c>
      <c r="O4282" s="37">
        <v>36581</v>
      </c>
      <c r="P4282" s="21">
        <v>0.08</v>
      </c>
      <c r="Q4282" s="33">
        <v>0</v>
      </c>
      <c r="R4282" s="33">
        <v>0</v>
      </c>
      <c r="S4282" s="33">
        <v>2000000</v>
      </c>
      <c r="T4282" s="33">
        <v>2000000</v>
      </c>
      <c r="U4282" s="33">
        <v>5000000000</v>
      </c>
    </row>
    <row r="4283" spans="1:21" ht="18" customHeight="1" x14ac:dyDescent="0.15">
      <c r="A4283" s="32" t="s">
        <v>697</v>
      </c>
      <c r="B4283" s="32" t="s">
        <v>832</v>
      </c>
      <c r="C4283" s="32" t="s">
        <v>32</v>
      </c>
      <c r="D4283" s="32" t="s">
        <v>148</v>
      </c>
      <c r="E4283" s="32" t="s">
        <v>149</v>
      </c>
      <c r="F4283" s="32" t="s">
        <v>381</v>
      </c>
      <c r="G4283" s="32"/>
      <c r="H4283" s="32" t="s">
        <v>834</v>
      </c>
      <c r="I4283" s="33">
        <v>872000</v>
      </c>
      <c r="J4283" s="34">
        <v>39904</v>
      </c>
      <c r="K4283" s="35">
        <v>43887</v>
      </c>
      <c r="L4283" s="36">
        <v>44068</v>
      </c>
      <c r="M4283" s="36">
        <v>47472</v>
      </c>
      <c r="N4283" s="37">
        <v>36763</v>
      </c>
      <c r="O4283" s="37">
        <v>36581</v>
      </c>
      <c r="P4283" s="21">
        <v>0.08</v>
      </c>
      <c r="Q4283" s="33">
        <v>0</v>
      </c>
      <c r="R4283" s="33">
        <v>0</v>
      </c>
      <c r="S4283" s="33">
        <v>348800</v>
      </c>
      <c r="T4283" s="33">
        <v>348800</v>
      </c>
      <c r="U4283" s="33">
        <v>872000000</v>
      </c>
    </row>
    <row r="4284" spans="1:21" ht="18" customHeight="1" x14ac:dyDescent="0.15">
      <c r="A4284" s="32" t="s">
        <v>697</v>
      </c>
      <c r="B4284" s="32" t="s">
        <v>832</v>
      </c>
      <c r="C4284" s="32" t="s">
        <v>32</v>
      </c>
      <c r="D4284" s="32" t="s">
        <v>148</v>
      </c>
      <c r="E4284" s="32" t="s">
        <v>149</v>
      </c>
      <c r="F4284" s="32" t="s">
        <v>381</v>
      </c>
      <c r="G4284" s="32"/>
      <c r="H4284" s="32" t="s">
        <v>834</v>
      </c>
      <c r="I4284" s="33">
        <v>269000</v>
      </c>
      <c r="J4284" s="34">
        <v>36617</v>
      </c>
      <c r="K4284" s="35">
        <v>43887</v>
      </c>
      <c r="L4284" s="36">
        <v>44068</v>
      </c>
      <c r="M4284" s="36">
        <v>47472</v>
      </c>
      <c r="N4284" s="37">
        <v>36763</v>
      </c>
      <c r="O4284" s="37">
        <v>36581</v>
      </c>
      <c r="P4284" s="21">
        <v>0.08</v>
      </c>
      <c r="Q4284" s="33">
        <v>0</v>
      </c>
      <c r="R4284" s="33">
        <v>0</v>
      </c>
      <c r="S4284" s="33">
        <v>107600</v>
      </c>
      <c r="T4284" s="33">
        <v>107600</v>
      </c>
      <c r="U4284" s="33">
        <v>269000000</v>
      </c>
    </row>
    <row r="4285" spans="1:21" ht="18" customHeight="1" x14ac:dyDescent="0.15">
      <c r="A4285" s="32" t="s">
        <v>697</v>
      </c>
      <c r="B4285" s="32" t="s">
        <v>832</v>
      </c>
      <c r="C4285" s="32" t="s">
        <v>32</v>
      </c>
      <c r="D4285" s="32" t="s">
        <v>148</v>
      </c>
      <c r="E4285" s="32" t="s">
        <v>149</v>
      </c>
      <c r="F4285" s="32" t="s">
        <v>382</v>
      </c>
      <c r="G4285" s="32"/>
      <c r="H4285" s="32" t="s">
        <v>834</v>
      </c>
      <c r="I4285" s="33">
        <v>7490000</v>
      </c>
      <c r="J4285" s="34">
        <v>43556</v>
      </c>
      <c r="K4285" s="35">
        <v>43915</v>
      </c>
      <c r="L4285" s="36">
        <v>44068</v>
      </c>
      <c r="M4285" s="36">
        <v>47472</v>
      </c>
      <c r="N4285" s="37">
        <v>36763</v>
      </c>
      <c r="O4285" s="37">
        <v>36581</v>
      </c>
      <c r="P4285" s="21">
        <v>8.5000000000000006E-2</v>
      </c>
      <c r="Q4285" s="33">
        <v>0</v>
      </c>
      <c r="R4285" s="33">
        <v>0</v>
      </c>
      <c r="S4285" s="33">
        <v>3183250</v>
      </c>
      <c r="T4285" s="33">
        <v>3183250</v>
      </c>
      <c r="U4285" s="33">
        <v>7490000000</v>
      </c>
    </row>
    <row r="4286" spans="1:21" ht="18" customHeight="1" x14ac:dyDescent="0.15">
      <c r="A4286" s="32" t="s">
        <v>697</v>
      </c>
      <c r="B4286" s="32" t="s">
        <v>832</v>
      </c>
      <c r="C4286" s="32" t="s">
        <v>32</v>
      </c>
      <c r="D4286" s="32" t="s">
        <v>148</v>
      </c>
      <c r="E4286" s="32" t="s">
        <v>149</v>
      </c>
      <c r="F4286" s="32" t="s">
        <v>651</v>
      </c>
      <c r="G4286" s="32"/>
      <c r="H4286" s="32" t="s">
        <v>834</v>
      </c>
      <c r="I4286" s="33">
        <v>1000000</v>
      </c>
      <c r="J4286" s="34">
        <v>43922</v>
      </c>
      <c r="K4286" s="35">
        <v>43945</v>
      </c>
      <c r="L4286" s="36">
        <v>44068</v>
      </c>
      <c r="M4286" s="36">
        <v>47561</v>
      </c>
      <c r="N4286" s="37">
        <v>36763</v>
      </c>
      <c r="O4286" s="37">
        <v>36581</v>
      </c>
      <c r="P4286" s="21">
        <v>0.13</v>
      </c>
      <c r="Q4286" s="33">
        <v>0</v>
      </c>
      <c r="R4286" s="33">
        <v>0</v>
      </c>
      <c r="S4286" s="33">
        <v>650000</v>
      </c>
      <c r="T4286" s="33">
        <v>650000</v>
      </c>
      <c r="U4286" s="33">
        <v>1000000000</v>
      </c>
    </row>
    <row r="4287" spans="1:21" ht="18" customHeight="1" x14ac:dyDescent="0.15">
      <c r="A4287" s="32" t="s">
        <v>697</v>
      </c>
      <c r="B4287" s="32" t="s">
        <v>832</v>
      </c>
      <c r="C4287" s="32" t="s">
        <v>32</v>
      </c>
      <c r="D4287" s="32" t="s">
        <v>148</v>
      </c>
      <c r="E4287" s="32" t="s">
        <v>149</v>
      </c>
      <c r="F4287" s="32" t="s">
        <v>384</v>
      </c>
      <c r="G4287" s="32"/>
      <c r="H4287" s="32" t="s">
        <v>834</v>
      </c>
      <c r="I4287" s="33">
        <v>7000000</v>
      </c>
      <c r="J4287" s="34">
        <v>43922</v>
      </c>
      <c r="K4287" s="35">
        <v>44005</v>
      </c>
      <c r="L4287" s="36">
        <v>44252</v>
      </c>
      <c r="M4287" s="36">
        <v>47561</v>
      </c>
      <c r="N4287" s="37">
        <v>36763</v>
      </c>
      <c r="O4287" s="37">
        <v>36581</v>
      </c>
      <c r="P4287" s="21">
        <v>0.11</v>
      </c>
      <c r="Q4287" s="33">
        <v>0</v>
      </c>
      <c r="R4287" s="33">
        <v>0</v>
      </c>
      <c r="S4287" s="33">
        <v>3850000</v>
      </c>
      <c r="T4287" s="33">
        <v>3850000</v>
      </c>
      <c r="U4287" s="33">
        <v>7000000000</v>
      </c>
    </row>
    <row r="4288" spans="1:21" ht="18" customHeight="1" x14ac:dyDescent="0.15">
      <c r="A4288" s="32" t="s">
        <v>697</v>
      </c>
      <c r="B4288" s="32" t="s">
        <v>832</v>
      </c>
      <c r="C4288" s="32" t="s">
        <v>32</v>
      </c>
      <c r="D4288" s="32" t="s">
        <v>148</v>
      </c>
      <c r="E4288" s="32" t="s">
        <v>149</v>
      </c>
      <c r="F4288" s="32" t="s">
        <v>392</v>
      </c>
      <c r="G4288" s="32"/>
      <c r="H4288" s="32" t="s">
        <v>834</v>
      </c>
      <c r="I4288" s="33">
        <v>9000000</v>
      </c>
      <c r="J4288" s="34">
        <v>43922</v>
      </c>
      <c r="K4288" s="35">
        <v>44103</v>
      </c>
      <c r="L4288" s="36">
        <v>44252</v>
      </c>
      <c r="M4288" s="36">
        <v>47654</v>
      </c>
      <c r="N4288" s="37">
        <v>36763</v>
      </c>
      <c r="O4288" s="37">
        <v>36581</v>
      </c>
      <c r="P4288" s="21">
        <v>0.1</v>
      </c>
      <c r="Q4288" s="33">
        <v>0</v>
      </c>
      <c r="R4288" s="33">
        <v>0</v>
      </c>
      <c r="S4288" s="33">
        <v>4500000</v>
      </c>
      <c r="T4288" s="33">
        <v>4500000</v>
      </c>
      <c r="U4288" s="33">
        <v>9000000000</v>
      </c>
    </row>
    <row r="4289" spans="1:21" ht="18" customHeight="1" x14ac:dyDescent="0.15">
      <c r="A4289" s="32" t="s">
        <v>697</v>
      </c>
      <c r="B4289" s="32" t="s">
        <v>832</v>
      </c>
      <c r="C4289" s="32" t="s">
        <v>32</v>
      </c>
      <c r="D4289" s="32" t="s">
        <v>148</v>
      </c>
      <c r="E4289" s="32" t="s">
        <v>149</v>
      </c>
      <c r="F4289" s="32" t="s">
        <v>394</v>
      </c>
      <c r="G4289" s="32"/>
      <c r="H4289" s="32" t="s">
        <v>834</v>
      </c>
      <c r="I4289" s="33">
        <v>4700000</v>
      </c>
      <c r="J4289" s="34">
        <v>43922</v>
      </c>
      <c r="K4289" s="35">
        <v>44131</v>
      </c>
      <c r="L4289" s="36">
        <v>44252</v>
      </c>
      <c r="M4289" s="36">
        <v>45919</v>
      </c>
      <c r="N4289" s="37">
        <v>36763</v>
      </c>
      <c r="O4289" s="37">
        <v>36581</v>
      </c>
      <c r="P4289" s="21">
        <v>0.02</v>
      </c>
      <c r="Q4289" s="33">
        <v>0</v>
      </c>
      <c r="R4289" s="33">
        <v>0</v>
      </c>
      <c r="S4289" s="33">
        <v>470000</v>
      </c>
      <c r="T4289" s="33">
        <v>470000</v>
      </c>
      <c r="U4289" s="33">
        <v>4700000000</v>
      </c>
    </row>
    <row r="4290" spans="1:21" ht="18" customHeight="1" x14ac:dyDescent="0.15">
      <c r="A4290" s="32" t="s">
        <v>697</v>
      </c>
      <c r="B4290" s="32" t="s">
        <v>832</v>
      </c>
      <c r="C4290" s="32" t="s">
        <v>32</v>
      </c>
      <c r="D4290" s="32" t="s">
        <v>148</v>
      </c>
      <c r="E4290" s="32" t="s">
        <v>149</v>
      </c>
      <c r="F4290" s="32" t="s">
        <v>399</v>
      </c>
      <c r="G4290" s="32"/>
      <c r="H4290" s="32" t="s">
        <v>834</v>
      </c>
      <c r="I4290" s="33">
        <v>7000000</v>
      </c>
      <c r="J4290" s="34">
        <v>43922</v>
      </c>
      <c r="K4290" s="35">
        <v>44187</v>
      </c>
      <c r="L4290" s="36">
        <v>44433</v>
      </c>
      <c r="M4290" s="36">
        <v>47746</v>
      </c>
      <c r="N4290" s="37">
        <v>36763</v>
      </c>
      <c r="O4290" s="37">
        <v>36581</v>
      </c>
      <c r="P4290" s="21">
        <v>9.5000000000000001E-2</v>
      </c>
      <c r="Q4290" s="33">
        <v>0</v>
      </c>
      <c r="R4290" s="33">
        <v>0</v>
      </c>
      <c r="S4290" s="33">
        <v>3325000</v>
      </c>
      <c r="T4290" s="33">
        <v>3325000</v>
      </c>
      <c r="U4290" s="33">
        <v>7000000000</v>
      </c>
    </row>
    <row r="4291" spans="1:21" ht="18" customHeight="1" x14ac:dyDescent="0.15">
      <c r="A4291" s="32" t="s">
        <v>697</v>
      </c>
      <c r="B4291" s="32" t="s">
        <v>832</v>
      </c>
      <c r="C4291" s="32" t="s">
        <v>32</v>
      </c>
      <c r="D4291" s="32" t="s">
        <v>148</v>
      </c>
      <c r="E4291" s="32" t="s">
        <v>149</v>
      </c>
      <c r="F4291" s="32" t="s">
        <v>401</v>
      </c>
      <c r="G4291" s="32"/>
      <c r="H4291" s="32" t="s">
        <v>834</v>
      </c>
      <c r="I4291" s="33">
        <v>4000000</v>
      </c>
      <c r="J4291" s="34">
        <v>43922</v>
      </c>
      <c r="K4291" s="35">
        <v>44249</v>
      </c>
      <c r="L4291" s="36">
        <v>44433</v>
      </c>
      <c r="M4291" s="36">
        <v>47837</v>
      </c>
      <c r="N4291" s="37">
        <v>36763</v>
      </c>
      <c r="O4291" s="37">
        <v>36581</v>
      </c>
      <c r="P4291" s="21">
        <v>0.15</v>
      </c>
      <c r="Q4291" s="33">
        <v>0</v>
      </c>
      <c r="R4291" s="33">
        <v>0</v>
      </c>
      <c r="S4291" s="33">
        <v>3000000</v>
      </c>
      <c r="T4291" s="33">
        <v>3000000</v>
      </c>
      <c r="U4291" s="33">
        <v>4000000000</v>
      </c>
    </row>
    <row r="4292" spans="1:21" ht="18" customHeight="1" x14ac:dyDescent="0.15">
      <c r="A4292" s="32" t="s">
        <v>697</v>
      </c>
      <c r="B4292" s="32" t="s">
        <v>832</v>
      </c>
      <c r="C4292" s="32" t="s">
        <v>32</v>
      </c>
      <c r="D4292" s="32" t="s">
        <v>148</v>
      </c>
      <c r="E4292" s="32" t="s">
        <v>149</v>
      </c>
      <c r="F4292" s="32" t="s">
        <v>401</v>
      </c>
      <c r="G4292" s="32"/>
      <c r="H4292" s="32" t="s">
        <v>834</v>
      </c>
      <c r="I4292" s="33">
        <v>765000</v>
      </c>
      <c r="J4292" s="34">
        <v>40269</v>
      </c>
      <c r="K4292" s="35">
        <v>44249</v>
      </c>
      <c r="L4292" s="36">
        <v>44433</v>
      </c>
      <c r="M4292" s="36">
        <v>47837</v>
      </c>
      <c r="N4292" s="37">
        <v>36763</v>
      </c>
      <c r="O4292" s="37">
        <v>36581</v>
      </c>
      <c r="P4292" s="21">
        <v>0.15</v>
      </c>
      <c r="Q4292" s="33">
        <v>0</v>
      </c>
      <c r="R4292" s="33">
        <v>0</v>
      </c>
      <c r="S4292" s="33">
        <v>573750</v>
      </c>
      <c r="T4292" s="33">
        <v>573750</v>
      </c>
      <c r="U4292" s="33">
        <v>765000000</v>
      </c>
    </row>
    <row r="4293" spans="1:21" ht="18" customHeight="1" x14ac:dyDescent="0.15">
      <c r="A4293" s="32" t="s">
        <v>697</v>
      </c>
      <c r="B4293" s="32" t="s">
        <v>832</v>
      </c>
      <c r="C4293" s="32" t="s">
        <v>32</v>
      </c>
      <c r="D4293" s="32" t="s">
        <v>148</v>
      </c>
      <c r="E4293" s="32" t="s">
        <v>149</v>
      </c>
      <c r="F4293" s="32" t="s">
        <v>401</v>
      </c>
      <c r="G4293" s="32"/>
      <c r="H4293" s="32" t="s">
        <v>834</v>
      </c>
      <c r="I4293" s="33">
        <v>272000</v>
      </c>
      <c r="J4293" s="34">
        <v>36982</v>
      </c>
      <c r="K4293" s="35">
        <v>44249</v>
      </c>
      <c r="L4293" s="36">
        <v>44433</v>
      </c>
      <c r="M4293" s="36">
        <v>47837</v>
      </c>
      <c r="N4293" s="37">
        <v>36763</v>
      </c>
      <c r="O4293" s="37">
        <v>36581</v>
      </c>
      <c r="P4293" s="21">
        <v>0.15</v>
      </c>
      <c r="Q4293" s="33">
        <v>0</v>
      </c>
      <c r="R4293" s="33">
        <v>0</v>
      </c>
      <c r="S4293" s="33">
        <v>204000</v>
      </c>
      <c r="T4293" s="33">
        <v>204000</v>
      </c>
      <c r="U4293" s="33">
        <v>272000000</v>
      </c>
    </row>
    <row r="4294" spans="1:21" ht="18" customHeight="1" x14ac:dyDescent="0.15">
      <c r="A4294" s="32" t="s">
        <v>697</v>
      </c>
      <c r="B4294" s="32" t="s">
        <v>832</v>
      </c>
      <c r="C4294" s="32" t="s">
        <v>32</v>
      </c>
      <c r="D4294" s="32" t="s">
        <v>148</v>
      </c>
      <c r="E4294" s="32" t="s">
        <v>149</v>
      </c>
      <c r="F4294" s="32" t="s">
        <v>402</v>
      </c>
      <c r="G4294" s="32"/>
      <c r="H4294" s="32" t="s">
        <v>834</v>
      </c>
      <c r="I4294" s="33">
        <v>5334000</v>
      </c>
      <c r="J4294" s="34">
        <v>43922</v>
      </c>
      <c r="K4294" s="35">
        <v>44278</v>
      </c>
      <c r="L4294" s="36">
        <v>44433</v>
      </c>
      <c r="M4294" s="36">
        <v>47837</v>
      </c>
      <c r="N4294" s="37">
        <v>36763</v>
      </c>
      <c r="O4294" s="37">
        <v>36581</v>
      </c>
      <c r="P4294" s="21">
        <v>0.17899999999999999</v>
      </c>
      <c r="Q4294" s="33">
        <v>0</v>
      </c>
      <c r="R4294" s="33">
        <v>0</v>
      </c>
      <c r="S4294" s="33">
        <v>4773930</v>
      </c>
      <c r="T4294" s="33">
        <v>4773930</v>
      </c>
      <c r="U4294" s="33">
        <v>5334000000</v>
      </c>
    </row>
    <row r="4295" spans="1:21" ht="18" customHeight="1" x14ac:dyDescent="0.15">
      <c r="A4295" s="32" t="s">
        <v>697</v>
      </c>
      <c r="B4295" s="32" t="s">
        <v>832</v>
      </c>
      <c r="C4295" s="32" t="s">
        <v>32</v>
      </c>
      <c r="D4295" s="32" t="s">
        <v>148</v>
      </c>
      <c r="E4295" s="32" t="s">
        <v>149</v>
      </c>
      <c r="F4295" s="32" t="s">
        <v>403</v>
      </c>
      <c r="G4295" s="32"/>
      <c r="H4295" s="32" t="s">
        <v>834</v>
      </c>
      <c r="I4295" s="33">
        <v>4000000</v>
      </c>
      <c r="J4295" s="34">
        <v>44287</v>
      </c>
      <c r="K4295" s="35">
        <v>44312</v>
      </c>
      <c r="L4295" s="36">
        <v>44433</v>
      </c>
      <c r="M4295" s="36">
        <v>47927</v>
      </c>
      <c r="N4295" s="37">
        <v>36763</v>
      </c>
      <c r="O4295" s="37">
        <v>36581</v>
      </c>
      <c r="P4295" s="21">
        <v>0.16</v>
      </c>
      <c r="Q4295" s="33">
        <v>0</v>
      </c>
      <c r="R4295" s="33">
        <v>0</v>
      </c>
      <c r="S4295" s="33">
        <v>3200000</v>
      </c>
      <c r="T4295" s="33">
        <v>3200000</v>
      </c>
      <c r="U4295" s="33">
        <v>4000000000</v>
      </c>
    </row>
    <row r="4296" spans="1:21" ht="18" customHeight="1" x14ac:dyDescent="0.15">
      <c r="A4296" s="32" t="s">
        <v>697</v>
      </c>
      <c r="B4296" s="32" t="s">
        <v>832</v>
      </c>
      <c r="C4296" s="32" t="s">
        <v>32</v>
      </c>
      <c r="D4296" s="32" t="s">
        <v>148</v>
      </c>
      <c r="E4296" s="32" t="s">
        <v>149</v>
      </c>
      <c r="F4296" s="32" t="s">
        <v>403</v>
      </c>
      <c r="G4296" s="32"/>
      <c r="H4296" s="32" t="s">
        <v>834</v>
      </c>
      <c r="I4296" s="33">
        <v>1399000</v>
      </c>
      <c r="J4296" s="34">
        <v>36982</v>
      </c>
      <c r="K4296" s="35">
        <v>44312</v>
      </c>
      <c r="L4296" s="36">
        <v>44433</v>
      </c>
      <c r="M4296" s="36">
        <v>47927</v>
      </c>
      <c r="N4296" s="37">
        <v>36763</v>
      </c>
      <c r="O4296" s="37">
        <v>36581</v>
      </c>
      <c r="P4296" s="21">
        <v>0.16</v>
      </c>
      <c r="Q4296" s="33">
        <v>0</v>
      </c>
      <c r="R4296" s="33">
        <v>0</v>
      </c>
      <c r="S4296" s="33">
        <v>1119200</v>
      </c>
      <c r="T4296" s="33">
        <v>1119200</v>
      </c>
      <c r="U4296" s="33">
        <v>1399000000</v>
      </c>
    </row>
    <row r="4297" spans="1:21" ht="18" customHeight="1" x14ac:dyDescent="0.15">
      <c r="A4297" s="32" t="s">
        <v>697</v>
      </c>
      <c r="B4297" s="32" t="s">
        <v>832</v>
      </c>
      <c r="C4297" s="32" t="s">
        <v>32</v>
      </c>
      <c r="D4297" s="32" t="s">
        <v>148</v>
      </c>
      <c r="E4297" s="32" t="s">
        <v>149</v>
      </c>
      <c r="F4297" s="32" t="s">
        <v>405</v>
      </c>
      <c r="G4297" s="32"/>
      <c r="H4297" s="32" t="s">
        <v>834</v>
      </c>
      <c r="I4297" s="33">
        <v>6000000</v>
      </c>
      <c r="J4297" s="34">
        <v>44287</v>
      </c>
      <c r="K4297" s="35">
        <v>44369</v>
      </c>
      <c r="L4297" s="36">
        <v>44617</v>
      </c>
      <c r="M4297" s="36">
        <v>47927</v>
      </c>
      <c r="N4297" s="37">
        <v>36763</v>
      </c>
      <c r="O4297" s="37">
        <v>36581</v>
      </c>
      <c r="P4297" s="21">
        <v>0.08</v>
      </c>
      <c r="Q4297" s="33">
        <v>0</v>
      </c>
      <c r="R4297" s="33">
        <v>0</v>
      </c>
      <c r="S4297" s="33">
        <v>2400000</v>
      </c>
      <c r="T4297" s="33">
        <v>2400000</v>
      </c>
      <c r="U4297" s="33">
        <v>6000000000</v>
      </c>
    </row>
    <row r="4298" spans="1:21" ht="18" customHeight="1" x14ac:dyDescent="0.15">
      <c r="A4298" s="32" t="s">
        <v>697</v>
      </c>
      <c r="B4298" s="32" t="s">
        <v>832</v>
      </c>
      <c r="C4298" s="32" t="s">
        <v>32</v>
      </c>
      <c r="D4298" s="32" t="s">
        <v>148</v>
      </c>
      <c r="E4298" s="32" t="s">
        <v>149</v>
      </c>
      <c r="F4298" s="32" t="s">
        <v>405</v>
      </c>
      <c r="G4298" s="32"/>
      <c r="H4298" s="32" t="s">
        <v>834</v>
      </c>
      <c r="I4298" s="33">
        <v>1399000</v>
      </c>
      <c r="J4298" s="34">
        <v>36982</v>
      </c>
      <c r="K4298" s="35">
        <v>44369</v>
      </c>
      <c r="L4298" s="36">
        <v>44617</v>
      </c>
      <c r="M4298" s="36">
        <v>47927</v>
      </c>
      <c r="N4298" s="37">
        <v>36763</v>
      </c>
      <c r="O4298" s="37">
        <v>36581</v>
      </c>
      <c r="P4298" s="21">
        <v>0.08</v>
      </c>
      <c r="Q4298" s="33">
        <v>0</v>
      </c>
      <c r="R4298" s="33">
        <v>0</v>
      </c>
      <c r="S4298" s="33">
        <v>559600</v>
      </c>
      <c r="T4298" s="33">
        <v>559600</v>
      </c>
      <c r="U4298" s="33">
        <v>1399000000</v>
      </c>
    </row>
    <row r="4299" spans="1:21" ht="18" customHeight="1" x14ac:dyDescent="0.15">
      <c r="A4299" s="32" t="s">
        <v>697</v>
      </c>
      <c r="B4299" s="32" t="s">
        <v>832</v>
      </c>
      <c r="C4299" s="32" t="s">
        <v>32</v>
      </c>
      <c r="D4299" s="32" t="s">
        <v>148</v>
      </c>
      <c r="E4299" s="32" t="s">
        <v>149</v>
      </c>
      <c r="F4299" s="32" t="s">
        <v>405</v>
      </c>
      <c r="G4299" s="32"/>
      <c r="H4299" s="32" t="s">
        <v>834</v>
      </c>
      <c r="I4299" s="33">
        <v>140000</v>
      </c>
      <c r="J4299" s="34">
        <v>36982</v>
      </c>
      <c r="K4299" s="35">
        <v>44369</v>
      </c>
      <c r="L4299" s="36">
        <v>44617</v>
      </c>
      <c r="M4299" s="36">
        <v>47927</v>
      </c>
      <c r="N4299" s="37">
        <v>36763</v>
      </c>
      <c r="O4299" s="37">
        <v>36581</v>
      </c>
      <c r="P4299" s="21">
        <v>0.08</v>
      </c>
      <c r="Q4299" s="33">
        <v>0</v>
      </c>
      <c r="R4299" s="33">
        <v>0</v>
      </c>
      <c r="S4299" s="33">
        <v>56000</v>
      </c>
      <c r="T4299" s="33">
        <v>56000</v>
      </c>
      <c r="U4299" s="33">
        <v>140000000</v>
      </c>
    </row>
    <row r="4300" spans="1:21" ht="18" customHeight="1" x14ac:dyDescent="0.15">
      <c r="A4300" s="32" t="s">
        <v>697</v>
      </c>
      <c r="B4300" s="32" t="s">
        <v>832</v>
      </c>
      <c r="C4300" s="32" t="s">
        <v>32</v>
      </c>
      <c r="D4300" s="32" t="s">
        <v>148</v>
      </c>
      <c r="E4300" s="32" t="s">
        <v>149</v>
      </c>
      <c r="F4300" s="32" t="s">
        <v>405</v>
      </c>
      <c r="G4300" s="32"/>
      <c r="H4300" s="32" t="s">
        <v>834</v>
      </c>
      <c r="I4300" s="33">
        <v>2135000</v>
      </c>
      <c r="J4300" s="34">
        <v>40634</v>
      </c>
      <c r="K4300" s="35">
        <v>44369</v>
      </c>
      <c r="L4300" s="36">
        <v>44617</v>
      </c>
      <c r="M4300" s="36">
        <v>47927</v>
      </c>
      <c r="N4300" s="37">
        <v>36763</v>
      </c>
      <c r="O4300" s="37">
        <v>36581</v>
      </c>
      <c r="P4300" s="21">
        <v>0.08</v>
      </c>
      <c r="Q4300" s="33">
        <v>0</v>
      </c>
      <c r="R4300" s="33">
        <v>0</v>
      </c>
      <c r="S4300" s="33">
        <v>854000</v>
      </c>
      <c r="T4300" s="33">
        <v>854000</v>
      </c>
      <c r="U4300" s="33">
        <v>2135000000</v>
      </c>
    </row>
    <row r="4301" spans="1:21" ht="18" customHeight="1" x14ac:dyDescent="0.15">
      <c r="A4301" s="32" t="s">
        <v>697</v>
      </c>
      <c r="B4301" s="32" t="s">
        <v>832</v>
      </c>
      <c r="C4301" s="32" t="s">
        <v>32</v>
      </c>
      <c r="D4301" s="32" t="s">
        <v>148</v>
      </c>
      <c r="E4301" s="32" t="s">
        <v>149</v>
      </c>
      <c r="F4301" s="32" t="s">
        <v>405</v>
      </c>
      <c r="G4301" s="32"/>
      <c r="H4301" s="32" t="s">
        <v>834</v>
      </c>
      <c r="I4301" s="33">
        <v>2135000</v>
      </c>
      <c r="J4301" s="34">
        <v>40634</v>
      </c>
      <c r="K4301" s="35">
        <v>44369</v>
      </c>
      <c r="L4301" s="36">
        <v>44617</v>
      </c>
      <c r="M4301" s="36">
        <v>47927</v>
      </c>
      <c r="N4301" s="37">
        <v>36763</v>
      </c>
      <c r="O4301" s="37">
        <v>36581</v>
      </c>
      <c r="P4301" s="21">
        <v>0.08</v>
      </c>
      <c r="Q4301" s="33">
        <v>0</v>
      </c>
      <c r="R4301" s="33">
        <v>0</v>
      </c>
      <c r="S4301" s="33">
        <v>854000</v>
      </c>
      <c r="T4301" s="33">
        <v>854000</v>
      </c>
      <c r="U4301" s="33">
        <v>2135000000</v>
      </c>
    </row>
    <row r="4302" spans="1:21" ht="18" customHeight="1" x14ac:dyDescent="0.15">
      <c r="A4302" s="32" t="s">
        <v>697</v>
      </c>
      <c r="B4302" s="32" t="s">
        <v>832</v>
      </c>
      <c r="C4302" s="32" t="s">
        <v>32</v>
      </c>
      <c r="D4302" s="32" t="s">
        <v>148</v>
      </c>
      <c r="E4302" s="32" t="s">
        <v>149</v>
      </c>
      <c r="F4302" s="32" t="s">
        <v>410</v>
      </c>
      <c r="G4302" s="32"/>
      <c r="H4302" s="32" t="s">
        <v>834</v>
      </c>
      <c r="I4302" s="33">
        <v>10000000</v>
      </c>
      <c r="J4302" s="34">
        <v>44287</v>
      </c>
      <c r="K4302" s="35">
        <v>44467</v>
      </c>
      <c r="L4302" s="36">
        <v>44617</v>
      </c>
      <c r="M4302" s="36">
        <v>48019</v>
      </c>
      <c r="N4302" s="37">
        <v>36763</v>
      </c>
      <c r="O4302" s="37">
        <v>36581</v>
      </c>
      <c r="P4302" s="21">
        <v>0.09</v>
      </c>
      <c r="Q4302" s="33">
        <v>0</v>
      </c>
      <c r="R4302" s="33">
        <v>0</v>
      </c>
      <c r="S4302" s="33">
        <v>4500000</v>
      </c>
      <c r="T4302" s="33">
        <v>4500000</v>
      </c>
      <c r="U4302" s="33">
        <v>10000000000</v>
      </c>
    </row>
    <row r="4303" spans="1:21" ht="18" customHeight="1" x14ac:dyDescent="0.15">
      <c r="A4303" s="32" t="s">
        <v>697</v>
      </c>
      <c r="B4303" s="32" t="s">
        <v>832</v>
      </c>
      <c r="C4303" s="32" t="s">
        <v>32</v>
      </c>
      <c r="D4303" s="32" t="s">
        <v>148</v>
      </c>
      <c r="E4303" s="32" t="s">
        <v>149</v>
      </c>
      <c r="F4303" s="32" t="s">
        <v>410</v>
      </c>
      <c r="G4303" s="32"/>
      <c r="H4303" s="32" t="s">
        <v>834</v>
      </c>
      <c r="I4303" s="33">
        <v>3843000</v>
      </c>
      <c r="J4303" s="34">
        <v>40634</v>
      </c>
      <c r="K4303" s="35">
        <v>44467</v>
      </c>
      <c r="L4303" s="36">
        <v>44617</v>
      </c>
      <c r="M4303" s="36">
        <v>48019</v>
      </c>
      <c r="N4303" s="37">
        <v>36763</v>
      </c>
      <c r="O4303" s="37">
        <v>36581</v>
      </c>
      <c r="P4303" s="21">
        <v>0.09</v>
      </c>
      <c r="Q4303" s="33">
        <v>0</v>
      </c>
      <c r="R4303" s="33">
        <v>0</v>
      </c>
      <c r="S4303" s="33">
        <v>1729350</v>
      </c>
      <c r="T4303" s="33">
        <v>1729350</v>
      </c>
      <c r="U4303" s="33">
        <v>3843000000</v>
      </c>
    </row>
    <row r="4304" spans="1:21" ht="18" customHeight="1" x14ac:dyDescent="0.15">
      <c r="A4304" s="32" t="s">
        <v>697</v>
      </c>
      <c r="B4304" s="32" t="s">
        <v>832</v>
      </c>
      <c r="C4304" s="32" t="s">
        <v>32</v>
      </c>
      <c r="D4304" s="32" t="s">
        <v>148</v>
      </c>
      <c r="E4304" s="32" t="s">
        <v>149</v>
      </c>
      <c r="F4304" s="32" t="s">
        <v>410</v>
      </c>
      <c r="G4304" s="32"/>
      <c r="H4304" s="32" t="s">
        <v>834</v>
      </c>
      <c r="I4304" s="33">
        <v>1399000</v>
      </c>
      <c r="J4304" s="34">
        <v>36982</v>
      </c>
      <c r="K4304" s="35">
        <v>44467</v>
      </c>
      <c r="L4304" s="36">
        <v>44617</v>
      </c>
      <c r="M4304" s="36">
        <v>48019</v>
      </c>
      <c r="N4304" s="37">
        <v>36763</v>
      </c>
      <c r="O4304" s="37">
        <v>36581</v>
      </c>
      <c r="P4304" s="21">
        <v>0.09</v>
      </c>
      <c r="Q4304" s="33">
        <v>0</v>
      </c>
      <c r="R4304" s="33">
        <v>0</v>
      </c>
      <c r="S4304" s="33">
        <v>629550</v>
      </c>
      <c r="T4304" s="33">
        <v>629550</v>
      </c>
      <c r="U4304" s="33">
        <v>1399000000</v>
      </c>
    </row>
    <row r="4305" spans="1:21" ht="18" customHeight="1" x14ac:dyDescent="0.15">
      <c r="A4305" s="32" t="s">
        <v>697</v>
      </c>
      <c r="B4305" s="32" t="s">
        <v>832</v>
      </c>
      <c r="C4305" s="32" t="s">
        <v>32</v>
      </c>
      <c r="D4305" s="32" t="s">
        <v>148</v>
      </c>
      <c r="E4305" s="32" t="s">
        <v>149</v>
      </c>
      <c r="F4305" s="32" t="s">
        <v>410</v>
      </c>
      <c r="G4305" s="32"/>
      <c r="H4305" s="32" t="s">
        <v>834</v>
      </c>
      <c r="I4305" s="33">
        <v>4937000</v>
      </c>
      <c r="J4305" s="34">
        <v>36982</v>
      </c>
      <c r="K4305" s="35">
        <v>44467</v>
      </c>
      <c r="L4305" s="36">
        <v>44617</v>
      </c>
      <c r="M4305" s="36">
        <v>48019</v>
      </c>
      <c r="N4305" s="37">
        <v>36763</v>
      </c>
      <c r="O4305" s="37">
        <v>36581</v>
      </c>
      <c r="P4305" s="21">
        <v>0.09</v>
      </c>
      <c r="Q4305" s="33">
        <v>0</v>
      </c>
      <c r="R4305" s="33">
        <v>0</v>
      </c>
      <c r="S4305" s="33">
        <v>2221650</v>
      </c>
      <c r="T4305" s="33">
        <v>2221650</v>
      </c>
      <c r="U4305" s="33">
        <v>4937000000</v>
      </c>
    </row>
    <row r="4306" spans="1:21" ht="18" customHeight="1" x14ac:dyDescent="0.15">
      <c r="A4306" s="32" t="s">
        <v>697</v>
      </c>
      <c r="B4306" s="32" t="s">
        <v>832</v>
      </c>
      <c r="C4306" s="32" t="s">
        <v>32</v>
      </c>
      <c r="D4306" s="32" t="s">
        <v>148</v>
      </c>
      <c r="E4306" s="32" t="s">
        <v>149</v>
      </c>
      <c r="F4306" s="32" t="s">
        <v>411</v>
      </c>
      <c r="G4306" s="32"/>
      <c r="H4306" s="32" t="s">
        <v>834</v>
      </c>
      <c r="I4306" s="33">
        <v>4950000</v>
      </c>
      <c r="J4306" s="34">
        <v>44287</v>
      </c>
      <c r="K4306" s="35">
        <v>44495</v>
      </c>
      <c r="L4306" s="36">
        <v>44617</v>
      </c>
      <c r="M4306" s="36">
        <v>46283</v>
      </c>
      <c r="N4306" s="37">
        <v>36763</v>
      </c>
      <c r="O4306" s="37">
        <v>36581</v>
      </c>
      <c r="P4306" s="21">
        <v>1E-3</v>
      </c>
      <c r="Q4306" s="33">
        <v>0</v>
      </c>
      <c r="R4306" s="33">
        <v>0</v>
      </c>
      <c r="S4306" s="33">
        <v>24750</v>
      </c>
      <c r="T4306" s="33">
        <v>24750</v>
      </c>
      <c r="U4306" s="33">
        <v>4950000000</v>
      </c>
    </row>
    <row r="4307" spans="1:21" ht="18" customHeight="1" x14ac:dyDescent="0.15">
      <c r="A4307" s="32" t="s">
        <v>697</v>
      </c>
      <c r="B4307" s="32" t="s">
        <v>832</v>
      </c>
      <c r="C4307" s="32" t="s">
        <v>32</v>
      </c>
      <c r="D4307" s="32" t="s">
        <v>148</v>
      </c>
      <c r="E4307" s="32" t="s">
        <v>149</v>
      </c>
      <c r="F4307" s="32" t="s">
        <v>414</v>
      </c>
      <c r="G4307" s="32"/>
      <c r="H4307" s="32" t="s">
        <v>834</v>
      </c>
      <c r="I4307" s="33">
        <v>8000000</v>
      </c>
      <c r="J4307" s="34">
        <v>44287</v>
      </c>
      <c r="K4307" s="35">
        <v>44524</v>
      </c>
      <c r="L4307" s="36">
        <v>44617</v>
      </c>
      <c r="M4307" s="36">
        <v>48110</v>
      </c>
      <c r="N4307" s="37">
        <v>36763</v>
      </c>
      <c r="O4307" s="37">
        <v>36581</v>
      </c>
      <c r="P4307" s="21">
        <v>0.125</v>
      </c>
      <c r="Q4307" s="33">
        <v>0</v>
      </c>
      <c r="R4307" s="33">
        <v>0</v>
      </c>
      <c r="S4307" s="33">
        <v>5000000</v>
      </c>
      <c r="T4307" s="33">
        <v>5000000</v>
      </c>
      <c r="U4307" s="33">
        <v>8000000000</v>
      </c>
    </row>
    <row r="4308" spans="1:21" ht="18" customHeight="1" x14ac:dyDescent="0.15">
      <c r="A4308" s="32" t="s">
        <v>697</v>
      </c>
      <c r="B4308" s="32" t="s">
        <v>832</v>
      </c>
      <c r="C4308" s="32" t="s">
        <v>32</v>
      </c>
      <c r="D4308" s="32" t="s">
        <v>148</v>
      </c>
      <c r="E4308" s="32" t="s">
        <v>149</v>
      </c>
      <c r="F4308" s="32" t="s">
        <v>419</v>
      </c>
      <c r="G4308" s="32"/>
      <c r="H4308" s="32" t="s">
        <v>834</v>
      </c>
      <c r="I4308" s="33">
        <v>2580000</v>
      </c>
      <c r="J4308" s="34">
        <v>44287</v>
      </c>
      <c r="K4308" s="35">
        <v>44614</v>
      </c>
      <c r="L4308" s="36">
        <v>44798</v>
      </c>
      <c r="M4308" s="36">
        <v>48201</v>
      </c>
      <c r="N4308" s="37">
        <v>36763</v>
      </c>
      <c r="O4308" s="37">
        <v>36581</v>
      </c>
      <c r="P4308" s="21">
        <v>0.26800000000000002</v>
      </c>
      <c r="Q4308" s="33">
        <v>0</v>
      </c>
      <c r="R4308" s="33">
        <v>0</v>
      </c>
      <c r="S4308" s="33">
        <v>3457200</v>
      </c>
      <c r="T4308" s="33">
        <v>3457200</v>
      </c>
      <c r="U4308" s="33">
        <v>2580000000</v>
      </c>
    </row>
    <row r="4309" spans="1:21" ht="18" customHeight="1" x14ac:dyDescent="0.15">
      <c r="A4309" s="32" t="s">
        <v>697</v>
      </c>
      <c r="B4309" s="32" t="s">
        <v>832</v>
      </c>
      <c r="C4309" s="32" t="s">
        <v>32</v>
      </c>
      <c r="D4309" s="32" t="s">
        <v>148</v>
      </c>
      <c r="E4309" s="32" t="s">
        <v>149</v>
      </c>
      <c r="F4309" s="32" t="s">
        <v>419</v>
      </c>
      <c r="G4309" s="32"/>
      <c r="H4309" s="32" t="s">
        <v>834</v>
      </c>
      <c r="I4309" s="33">
        <v>427000</v>
      </c>
      <c r="J4309" s="34">
        <v>36982</v>
      </c>
      <c r="K4309" s="35">
        <v>44614</v>
      </c>
      <c r="L4309" s="36">
        <v>44798</v>
      </c>
      <c r="M4309" s="36">
        <v>48201</v>
      </c>
      <c r="N4309" s="37">
        <v>36763</v>
      </c>
      <c r="O4309" s="37">
        <v>36581</v>
      </c>
      <c r="P4309" s="21">
        <v>0.26800000000000002</v>
      </c>
      <c r="Q4309" s="33">
        <v>0</v>
      </c>
      <c r="R4309" s="33">
        <v>0</v>
      </c>
      <c r="S4309" s="33">
        <v>572180</v>
      </c>
      <c r="T4309" s="33">
        <v>572180</v>
      </c>
      <c r="U4309" s="33">
        <v>427000000</v>
      </c>
    </row>
    <row r="4310" spans="1:21" ht="18" customHeight="1" x14ac:dyDescent="0.15">
      <c r="A4310" s="32" t="s">
        <v>697</v>
      </c>
      <c r="B4310" s="32" t="s">
        <v>832</v>
      </c>
      <c r="C4310" s="32" t="s">
        <v>32</v>
      </c>
      <c r="D4310" s="32" t="s">
        <v>148</v>
      </c>
      <c r="E4310" s="32" t="s">
        <v>149</v>
      </c>
      <c r="F4310" s="32" t="s">
        <v>419</v>
      </c>
      <c r="G4310" s="32"/>
      <c r="H4310" s="32" t="s">
        <v>834</v>
      </c>
      <c r="I4310" s="33">
        <v>614000</v>
      </c>
      <c r="J4310" s="34">
        <v>36982</v>
      </c>
      <c r="K4310" s="35">
        <v>44614</v>
      </c>
      <c r="L4310" s="36">
        <v>44798</v>
      </c>
      <c r="M4310" s="36">
        <v>48201</v>
      </c>
      <c r="N4310" s="37">
        <v>36763</v>
      </c>
      <c r="O4310" s="37">
        <v>36581</v>
      </c>
      <c r="P4310" s="21">
        <v>0.26800000000000002</v>
      </c>
      <c r="Q4310" s="33">
        <v>0</v>
      </c>
      <c r="R4310" s="33">
        <v>0</v>
      </c>
      <c r="S4310" s="33">
        <v>822760</v>
      </c>
      <c r="T4310" s="33">
        <v>822760</v>
      </c>
      <c r="U4310" s="33">
        <v>614000000</v>
      </c>
    </row>
    <row r="4311" spans="1:21" ht="18" customHeight="1" x14ac:dyDescent="0.15">
      <c r="A4311" s="32" t="s">
        <v>697</v>
      </c>
      <c r="B4311" s="32" t="s">
        <v>832</v>
      </c>
      <c r="C4311" s="32" t="s">
        <v>32</v>
      </c>
      <c r="D4311" s="32" t="s">
        <v>148</v>
      </c>
      <c r="E4311" s="32" t="s">
        <v>149</v>
      </c>
      <c r="F4311" s="32" t="s">
        <v>419</v>
      </c>
      <c r="G4311" s="32"/>
      <c r="H4311" s="32" t="s">
        <v>834</v>
      </c>
      <c r="I4311" s="33">
        <v>5199000</v>
      </c>
      <c r="J4311" s="34">
        <v>40634</v>
      </c>
      <c r="K4311" s="35">
        <v>44614</v>
      </c>
      <c r="L4311" s="36">
        <v>44798</v>
      </c>
      <c r="M4311" s="36">
        <v>48201</v>
      </c>
      <c r="N4311" s="37">
        <v>36763</v>
      </c>
      <c r="O4311" s="37">
        <v>36581</v>
      </c>
      <c r="P4311" s="21">
        <v>0.26800000000000002</v>
      </c>
      <c r="Q4311" s="33">
        <v>0</v>
      </c>
      <c r="R4311" s="33">
        <v>0</v>
      </c>
      <c r="S4311" s="33">
        <v>6966660</v>
      </c>
      <c r="T4311" s="33">
        <v>6966660</v>
      </c>
      <c r="U4311" s="33">
        <v>5199000000</v>
      </c>
    </row>
    <row r="4312" spans="1:21" ht="18" customHeight="1" x14ac:dyDescent="0.15">
      <c r="A4312" s="32" t="s">
        <v>697</v>
      </c>
      <c r="B4312" s="32" t="s">
        <v>832</v>
      </c>
      <c r="C4312" s="32" t="s">
        <v>32</v>
      </c>
      <c r="D4312" s="32" t="s">
        <v>148</v>
      </c>
      <c r="E4312" s="32" t="s">
        <v>149</v>
      </c>
      <c r="F4312" s="32" t="s">
        <v>419</v>
      </c>
      <c r="G4312" s="32"/>
      <c r="H4312" s="32" t="s">
        <v>834</v>
      </c>
      <c r="I4312" s="33">
        <v>923000</v>
      </c>
      <c r="J4312" s="34">
        <v>37347</v>
      </c>
      <c r="K4312" s="35">
        <v>44614</v>
      </c>
      <c r="L4312" s="36">
        <v>44798</v>
      </c>
      <c r="M4312" s="36">
        <v>48201</v>
      </c>
      <c r="N4312" s="37">
        <v>36763</v>
      </c>
      <c r="O4312" s="37">
        <v>36581</v>
      </c>
      <c r="P4312" s="21">
        <v>0.26800000000000002</v>
      </c>
      <c r="Q4312" s="33">
        <v>0</v>
      </c>
      <c r="R4312" s="33">
        <v>0</v>
      </c>
      <c r="S4312" s="33">
        <v>1236820</v>
      </c>
      <c r="T4312" s="33">
        <v>1236820</v>
      </c>
      <c r="U4312" s="33">
        <v>923000000</v>
      </c>
    </row>
    <row r="4313" spans="1:21" ht="18" customHeight="1" x14ac:dyDescent="0.15">
      <c r="A4313" s="32" t="s">
        <v>697</v>
      </c>
      <c r="B4313" s="32" t="s">
        <v>832</v>
      </c>
      <c r="C4313" s="32" t="s">
        <v>32</v>
      </c>
      <c r="D4313" s="32" t="s">
        <v>148</v>
      </c>
      <c r="E4313" s="32" t="s">
        <v>149</v>
      </c>
      <c r="F4313" s="32" t="s">
        <v>422</v>
      </c>
      <c r="G4313" s="32"/>
      <c r="H4313" s="32" t="s">
        <v>834</v>
      </c>
      <c r="I4313" s="33">
        <v>4684000</v>
      </c>
      <c r="J4313" s="34">
        <v>44287</v>
      </c>
      <c r="K4313" s="35">
        <v>44645</v>
      </c>
      <c r="L4313" s="36">
        <v>44798</v>
      </c>
      <c r="M4313" s="36">
        <v>48201</v>
      </c>
      <c r="N4313" s="37">
        <v>36763</v>
      </c>
      <c r="O4313" s="37">
        <v>36581</v>
      </c>
      <c r="P4313" s="21">
        <v>0.254</v>
      </c>
      <c r="Q4313" s="33">
        <v>0</v>
      </c>
      <c r="R4313" s="33">
        <v>0</v>
      </c>
      <c r="S4313" s="33">
        <v>5948680</v>
      </c>
      <c r="T4313" s="33">
        <v>5948680</v>
      </c>
      <c r="U4313" s="33">
        <v>4684000000</v>
      </c>
    </row>
    <row r="4314" spans="1:21" ht="18" customHeight="1" x14ac:dyDescent="0.15">
      <c r="A4314" s="32" t="s">
        <v>697</v>
      </c>
      <c r="B4314" s="32" t="s">
        <v>832</v>
      </c>
      <c r="C4314" s="32" t="s">
        <v>32</v>
      </c>
      <c r="D4314" s="32" t="s">
        <v>148</v>
      </c>
      <c r="E4314" s="32" t="s">
        <v>149</v>
      </c>
      <c r="F4314" s="32" t="s">
        <v>423</v>
      </c>
      <c r="G4314" s="32"/>
      <c r="H4314" s="32" t="s">
        <v>834</v>
      </c>
      <c r="I4314" s="33">
        <v>12000000</v>
      </c>
      <c r="J4314" s="34">
        <v>44652</v>
      </c>
      <c r="K4314" s="35">
        <v>44677</v>
      </c>
      <c r="L4314" s="36">
        <v>44798</v>
      </c>
      <c r="M4314" s="36">
        <v>48292</v>
      </c>
      <c r="N4314" s="37">
        <v>36763</v>
      </c>
      <c r="O4314" s="37">
        <v>36581</v>
      </c>
      <c r="P4314" s="21">
        <v>0.28899999999999998</v>
      </c>
      <c r="Q4314" s="33">
        <v>0</v>
      </c>
      <c r="R4314" s="33">
        <v>0</v>
      </c>
      <c r="S4314" s="33">
        <v>17340000</v>
      </c>
      <c r="T4314" s="33">
        <v>17340000</v>
      </c>
      <c r="U4314" s="33">
        <v>12000000000</v>
      </c>
    </row>
    <row r="4315" spans="1:21" ht="18" customHeight="1" x14ac:dyDescent="0.15">
      <c r="A4315" s="32" t="s">
        <v>697</v>
      </c>
      <c r="B4315" s="32" t="s">
        <v>832</v>
      </c>
      <c r="C4315" s="32" t="s">
        <v>32</v>
      </c>
      <c r="D4315" s="32" t="s">
        <v>148</v>
      </c>
      <c r="E4315" s="32" t="s">
        <v>149</v>
      </c>
      <c r="F4315" s="32" t="s">
        <v>426</v>
      </c>
      <c r="G4315" s="32"/>
      <c r="H4315" s="32" t="s">
        <v>834</v>
      </c>
      <c r="I4315" s="33">
        <v>5500000</v>
      </c>
      <c r="J4315" s="34">
        <v>44652</v>
      </c>
      <c r="K4315" s="35">
        <v>44747</v>
      </c>
      <c r="L4315" s="36">
        <v>44981</v>
      </c>
      <c r="M4315" s="36">
        <v>46556</v>
      </c>
      <c r="N4315" s="37">
        <v>36763</v>
      </c>
      <c r="O4315" s="37">
        <v>36581</v>
      </c>
      <c r="P4315" s="21">
        <v>0.11</v>
      </c>
      <c r="Q4315" s="33">
        <v>0</v>
      </c>
      <c r="R4315" s="33">
        <v>0</v>
      </c>
      <c r="S4315" s="33">
        <v>3025000</v>
      </c>
      <c r="T4315" s="33">
        <v>3025000</v>
      </c>
      <c r="U4315" s="33">
        <v>5500000000</v>
      </c>
    </row>
    <row r="4316" spans="1:21" ht="18" customHeight="1" x14ac:dyDescent="0.15">
      <c r="A4316" s="32" t="s">
        <v>697</v>
      </c>
      <c r="B4316" s="32" t="s">
        <v>832</v>
      </c>
      <c r="C4316" s="32" t="s">
        <v>32</v>
      </c>
      <c r="D4316" s="32" t="s">
        <v>148</v>
      </c>
      <c r="E4316" s="32" t="s">
        <v>149</v>
      </c>
      <c r="F4316" s="32" t="s">
        <v>427</v>
      </c>
      <c r="G4316" s="32"/>
      <c r="H4316" s="32" t="s">
        <v>834</v>
      </c>
      <c r="I4316" s="33">
        <v>5000000</v>
      </c>
      <c r="J4316" s="34">
        <v>44652</v>
      </c>
      <c r="K4316" s="35">
        <v>44769</v>
      </c>
      <c r="L4316" s="36">
        <v>44981</v>
      </c>
      <c r="M4316" s="36">
        <v>48383</v>
      </c>
      <c r="N4316" s="37">
        <v>36763</v>
      </c>
      <c r="O4316" s="37">
        <v>36581</v>
      </c>
      <c r="P4316" s="21">
        <v>0.34399999999999997</v>
      </c>
      <c r="Q4316" s="33">
        <v>0</v>
      </c>
      <c r="R4316" s="33">
        <v>0</v>
      </c>
      <c r="S4316" s="33">
        <v>8600000</v>
      </c>
      <c r="T4316" s="33">
        <v>8600000</v>
      </c>
      <c r="U4316" s="33">
        <v>5000000000</v>
      </c>
    </row>
    <row r="4317" spans="1:21" ht="18" customHeight="1" x14ac:dyDescent="0.15">
      <c r="A4317" s="32" t="s">
        <v>697</v>
      </c>
      <c r="B4317" s="32" t="s">
        <v>832</v>
      </c>
      <c r="C4317" s="32" t="s">
        <v>32</v>
      </c>
      <c r="D4317" s="32" t="s">
        <v>148</v>
      </c>
      <c r="E4317" s="32" t="s">
        <v>149</v>
      </c>
      <c r="F4317" s="32" t="s">
        <v>430</v>
      </c>
      <c r="G4317" s="32"/>
      <c r="H4317" s="32" t="s">
        <v>834</v>
      </c>
      <c r="I4317" s="33">
        <v>4000000</v>
      </c>
      <c r="J4317" s="34">
        <v>44652</v>
      </c>
      <c r="K4317" s="35">
        <v>44832</v>
      </c>
      <c r="L4317" s="36">
        <v>44981</v>
      </c>
      <c r="M4317" s="36">
        <v>48383</v>
      </c>
      <c r="N4317" s="37">
        <v>36763</v>
      </c>
      <c r="O4317" s="37">
        <v>36581</v>
      </c>
      <c r="P4317" s="21">
        <v>0.36899999999999999</v>
      </c>
      <c r="Q4317" s="33">
        <v>0</v>
      </c>
      <c r="R4317" s="33">
        <v>0</v>
      </c>
      <c r="S4317" s="33">
        <v>7380000</v>
      </c>
      <c r="T4317" s="33">
        <v>7380000</v>
      </c>
      <c r="U4317" s="33">
        <v>4000000000</v>
      </c>
    </row>
    <row r="4318" spans="1:21" ht="18" customHeight="1" x14ac:dyDescent="0.15">
      <c r="A4318" s="32" t="s">
        <v>697</v>
      </c>
      <c r="B4318" s="32" t="s">
        <v>832</v>
      </c>
      <c r="C4318" s="32" t="s">
        <v>32</v>
      </c>
      <c r="D4318" s="32" t="s">
        <v>148</v>
      </c>
      <c r="E4318" s="32" t="s">
        <v>149</v>
      </c>
      <c r="F4318" s="32" t="s">
        <v>431</v>
      </c>
      <c r="G4318" s="32"/>
      <c r="H4318" s="32" t="s">
        <v>834</v>
      </c>
      <c r="I4318" s="33">
        <v>2900000</v>
      </c>
      <c r="J4318" s="34">
        <v>44652</v>
      </c>
      <c r="K4318" s="35">
        <v>44859</v>
      </c>
      <c r="L4318" s="36">
        <v>44981</v>
      </c>
      <c r="M4318" s="36">
        <v>46647</v>
      </c>
      <c r="N4318" s="37">
        <v>36763</v>
      </c>
      <c r="O4318" s="37">
        <v>36581</v>
      </c>
      <c r="P4318" s="21">
        <v>0.17499999999999999</v>
      </c>
      <c r="Q4318" s="33">
        <v>0</v>
      </c>
      <c r="R4318" s="33">
        <v>0</v>
      </c>
      <c r="S4318" s="33">
        <v>2537500</v>
      </c>
      <c r="T4318" s="33">
        <v>2537500</v>
      </c>
      <c r="U4318" s="33">
        <v>2900000000</v>
      </c>
    </row>
    <row r="4319" spans="1:21" ht="18" customHeight="1" x14ac:dyDescent="0.15">
      <c r="A4319" s="32" t="s">
        <v>697</v>
      </c>
      <c r="B4319" s="32" t="s">
        <v>832</v>
      </c>
      <c r="C4319" s="32" t="s">
        <v>32</v>
      </c>
      <c r="D4319" s="32" t="s">
        <v>148</v>
      </c>
      <c r="E4319" s="32" t="s">
        <v>149</v>
      </c>
      <c r="F4319" s="32" t="s">
        <v>435</v>
      </c>
      <c r="G4319" s="32"/>
      <c r="H4319" s="32" t="s">
        <v>834</v>
      </c>
      <c r="I4319" s="33">
        <v>3000000</v>
      </c>
      <c r="J4319" s="34">
        <v>44652</v>
      </c>
      <c r="K4319" s="35">
        <v>44893</v>
      </c>
      <c r="L4319" s="36">
        <v>44981</v>
      </c>
      <c r="M4319" s="36">
        <v>48474</v>
      </c>
      <c r="N4319" s="37">
        <v>36763</v>
      </c>
      <c r="O4319" s="37">
        <v>36581</v>
      </c>
      <c r="P4319" s="21">
        <v>0.42899999999999999</v>
      </c>
      <c r="Q4319" s="33">
        <v>0</v>
      </c>
      <c r="R4319" s="33">
        <v>0</v>
      </c>
      <c r="S4319" s="33">
        <v>6435000</v>
      </c>
      <c r="T4319" s="33">
        <v>6435000</v>
      </c>
      <c r="U4319" s="33">
        <v>3000000000</v>
      </c>
    </row>
    <row r="4320" spans="1:21" ht="18" customHeight="1" x14ac:dyDescent="0.15">
      <c r="A4320" s="32" t="s">
        <v>697</v>
      </c>
      <c r="B4320" s="32" t="s">
        <v>832</v>
      </c>
      <c r="C4320" s="32" t="s">
        <v>32</v>
      </c>
      <c r="D4320" s="32" t="s">
        <v>148</v>
      </c>
      <c r="E4320" s="32" t="s">
        <v>149</v>
      </c>
      <c r="F4320" s="32" t="s">
        <v>441</v>
      </c>
      <c r="G4320" s="32"/>
      <c r="H4320" s="32" t="s">
        <v>834</v>
      </c>
      <c r="I4320" s="33">
        <v>4000000</v>
      </c>
      <c r="J4320" s="34">
        <v>44652</v>
      </c>
      <c r="K4320" s="35">
        <v>44984</v>
      </c>
      <c r="L4320" s="36">
        <v>45163</v>
      </c>
      <c r="M4320" s="36">
        <v>48568</v>
      </c>
      <c r="N4320" s="37">
        <v>36763</v>
      </c>
      <c r="O4320" s="37">
        <v>36581</v>
      </c>
      <c r="P4320" s="21">
        <v>0.74</v>
      </c>
      <c r="Q4320" s="33">
        <v>0</v>
      </c>
      <c r="R4320" s="33">
        <v>0</v>
      </c>
      <c r="S4320" s="33">
        <v>14636464</v>
      </c>
      <c r="T4320" s="33">
        <v>14800000</v>
      </c>
      <c r="U4320" s="33">
        <v>4000000000</v>
      </c>
    </row>
    <row r="4321" spans="1:21" ht="18" customHeight="1" x14ac:dyDescent="0.15">
      <c r="A4321" s="32" t="s">
        <v>697</v>
      </c>
      <c r="B4321" s="32" t="s">
        <v>832</v>
      </c>
      <c r="C4321" s="32" t="s">
        <v>32</v>
      </c>
      <c r="D4321" s="32" t="s">
        <v>148</v>
      </c>
      <c r="E4321" s="32" t="s">
        <v>149</v>
      </c>
      <c r="F4321" s="32" t="s">
        <v>441</v>
      </c>
      <c r="G4321" s="32"/>
      <c r="H4321" s="32" t="s">
        <v>834</v>
      </c>
      <c r="I4321" s="33">
        <v>614000</v>
      </c>
      <c r="J4321" s="34">
        <v>41000</v>
      </c>
      <c r="K4321" s="35">
        <v>44984</v>
      </c>
      <c r="L4321" s="36">
        <v>45163</v>
      </c>
      <c r="M4321" s="36">
        <v>48568</v>
      </c>
      <c r="N4321" s="37">
        <v>36763</v>
      </c>
      <c r="O4321" s="37">
        <v>36581</v>
      </c>
      <c r="P4321" s="21">
        <v>0.74</v>
      </c>
      <c r="Q4321" s="33">
        <v>0</v>
      </c>
      <c r="R4321" s="33">
        <v>0</v>
      </c>
      <c r="S4321" s="33">
        <v>2246697</v>
      </c>
      <c r="T4321" s="33">
        <v>2271800</v>
      </c>
      <c r="U4321" s="33">
        <v>614000000</v>
      </c>
    </row>
    <row r="4322" spans="1:21" ht="18" customHeight="1" x14ac:dyDescent="0.15">
      <c r="A4322" s="32" t="s">
        <v>697</v>
      </c>
      <c r="B4322" s="32" t="s">
        <v>832</v>
      </c>
      <c r="C4322" s="32" t="s">
        <v>32</v>
      </c>
      <c r="D4322" s="32" t="s">
        <v>148</v>
      </c>
      <c r="E4322" s="32" t="s">
        <v>149</v>
      </c>
      <c r="F4322" s="32" t="s">
        <v>441</v>
      </c>
      <c r="G4322" s="32"/>
      <c r="H4322" s="32" t="s">
        <v>834</v>
      </c>
      <c r="I4322" s="33">
        <v>446000</v>
      </c>
      <c r="J4322" s="34">
        <v>37712</v>
      </c>
      <c r="K4322" s="35">
        <v>44984</v>
      </c>
      <c r="L4322" s="36">
        <v>45163</v>
      </c>
      <c r="M4322" s="36">
        <v>48568</v>
      </c>
      <c r="N4322" s="37">
        <v>36763</v>
      </c>
      <c r="O4322" s="37">
        <v>36581</v>
      </c>
      <c r="P4322" s="21">
        <v>0.74</v>
      </c>
      <c r="Q4322" s="33">
        <v>0</v>
      </c>
      <c r="R4322" s="33">
        <v>0</v>
      </c>
      <c r="S4322" s="33">
        <v>1631965</v>
      </c>
      <c r="T4322" s="33">
        <v>1650200</v>
      </c>
      <c r="U4322" s="33">
        <v>446000000</v>
      </c>
    </row>
    <row r="4323" spans="1:21" ht="18" customHeight="1" x14ac:dyDescent="0.15">
      <c r="A4323" s="32" t="s">
        <v>697</v>
      </c>
      <c r="B4323" s="32" t="s">
        <v>832</v>
      </c>
      <c r="C4323" s="32" t="s">
        <v>32</v>
      </c>
      <c r="D4323" s="32" t="s">
        <v>148</v>
      </c>
      <c r="E4323" s="32" t="s">
        <v>149</v>
      </c>
      <c r="F4323" s="32" t="s">
        <v>441</v>
      </c>
      <c r="G4323" s="32"/>
      <c r="H4323" s="32" t="s">
        <v>835</v>
      </c>
      <c r="I4323" s="33">
        <v>290000</v>
      </c>
      <c r="J4323" s="34">
        <v>37347</v>
      </c>
      <c r="K4323" s="35">
        <v>44984</v>
      </c>
      <c r="L4323" s="36">
        <v>45163</v>
      </c>
      <c r="M4323" s="36">
        <v>48568</v>
      </c>
      <c r="N4323" s="37">
        <v>36763</v>
      </c>
      <c r="O4323" s="37">
        <v>36581</v>
      </c>
      <c r="P4323" s="21">
        <v>0.74</v>
      </c>
      <c r="Q4323" s="33">
        <v>0</v>
      </c>
      <c r="R4323" s="33">
        <v>0</v>
      </c>
      <c r="S4323" s="33">
        <v>1061144</v>
      </c>
      <c r="T4323" s="33">
        <v>1073000</v>
      </c>
      <c r="U4323" s="33">
        <v>290000000</v>
      </c>
    </row>
    <row r="4324" spans="1:21" ht="18" customHeight="1" x14ac:dyDescent="0.15">
      <c r="A4324" s="58" t="s">
        <v>697</v>
      </c>
      <c r="B4324" s="58" t="s">
        <v>832</v>
      </c>
      <c r="C4324" s="58" t="s">
        <v>32</v>
      </c>
      <c r="D4324" s="58" t="s">
        <v>148</v>
      </c>
      <c r="E4324" s="58" t="s">
        <v>149</v>
      </c>
      <c r="F4324" s="58" t="s">
        <v>443</v>
      </c>
      <c r="G4324" s="58"/>
      <c r="H4324" s="58" t="s">
        <v>834</v>
      </c>
      <c r="I4324" s="59">
        <v>3687000</v>
      </c>
      <c r="J4324" s="60">
        <v>44652</v>
      </c>
      <c r="K4324" s="61">
        <v>45005</v>
      </c>
      <c r="L4324" s="62">
        <v>45163</v>
      </c>
      <c r="M4324" s="62">
        <v>48568</v>
      </c>
      <c r="N4324" s="63">
        <v>36763</v>
      </c>
      <c r="O4324" s="63">
        <v>36581</v>
      </c>
      <c r="P4324" s="64">
        <v>0.74</v>
      </c>
      <c r="Q4324" s="59">
        <v>0</v>
      </c>
      <c r="R4324" s="59">
        <v>0</v>
      </c>
      <c r="S4324" s="59">
        <v>11908398</v>
      </c>
      <c r="T4324" s="59">
        <v>13641900</v>
      </c>
      <c r="U4324" s="59">
        <v>3687000000</v>
      </c>
    </row>
    <row r="4325" spans="1:21" ht="18" customHeight="1" x14ac:dyDescent="0.15">
      <c r="A4325" s="38" t="s">
        <v>697</v>
      </c>
      <c r="B4325" s="38" t="s">
        <v>832</v>
      </c>
      <c r="C4325" s="38" t="s">
        <v>32</v>
      </c>
      <c r="D4325" s="38" t="s">
        <v>148</v>
      </c>
      <c r="E4325" s="38" t="s">
        <v>149</v>
      </c>
      <c r="F4325" s="39"/>
      <c r="G4325" s="40"/>
      <c r="H4325" s="41" t="s">
        <v>71</v>
      </c>
      <c r="I4325" s="42">
        <f>SUM(I4183:I4324)</f>
        <v>521442000</v>
      </c>
      <c r="J4325" s="43"/>
      <c r="K4325" s="44"/>
      <c r="L4325" s="45"/>
      <c r="M4325" s="45"/>
      <c r="N4325" s="46"/>
      <c r="O4325" s="46"/>
      <c r="P4325" s="47"/>
      <c r="Q4325" s="42">
        <f>SUM(Q4183:Q4324)</f>
        <v>38672000000</v>
      </c>
      <c r="R4325" s="42">
        <f>SUM(R4183:R4324)</f>
        <v>41869000000</v>
      </c>
      <c r="S4325" s="42">
        <f>SUM(S4183:S4324)</f>
        <v>879989563</v>
      </c>
      <c r="T4325" s="42">
        <f>SUM(T4183:T4324)</f>
        <v>658723116</v>
      </c>
      <c r="U4325" s="42">
        <f>SUM(U4183:U4324)</f>
        <v>521442000000</v>
      </c>
    </row>
    <row r="4326" spans="1:21" ht="18" customHeight="1" x14ac:dyDescent="0.15">
      <c r="A4326" s="38" t="s">
        <v>697</v>
      </c>
      <c r="B4326" s="38" t="s">
        <v>832</v>
      </c>
      <c r="C4326" s="38" t="s">
        <v>32</v>
      </c>
      <c r="D4326" s="38" t="s">
        <v>148</v>
      </c>
      <c r="E4326" s="38"/>
      <c r="F4326" s="40"/>
      <c r="G4326" s="40"/>
      <c r="H4326" s="41" t="s">
        <v>71</v>
      </c>
      <c r="I4326" s="42">
        <f>I4325</f>
        <v>521442000</v>
      </c>
      <c r="J4326" s="43"/>
      <c r="K4326" s="44"/>
      <c r="L4326" s="45"/>
      <c r="M4326" s="45"/>
      <c r="N4326" s="46"/>
      <c r="O4326" s="46"/>
      <c r="P4326" s="47"/>
      <c r="Q4326" s="42">
        <f>Q4325</f>
        <v>38672000000</v>
      </c>
      <c r="R4326" s="42">
        <f>R4325</f>
        <v>41869000000</v>
      </c>
      <c r="S4326" s="42">
        <f>S4325</f>
        <v>879989563</v>
      </c>
      <c r="T4326" s="42">
        <f>T4325</f>
        <v>658723116</v>
      </c>
      <c r="U4326" s="42">
        <f>U4325</f>
        <v>521442000000</v>
      </c>
    </row>
    <row r="4327" spans="1:21" ht="18" customHeight="1" x14ac:dyDescent="0.15">
      <c r="A4327" s="38" t="s">
        <v>697</v>
      </c>
      <c r="B4327" s="38" t="s">
        <v>832</v>
      </c>
      <c r="C4327" s="38" t="s">
        <v>32</v>
      </c>
      <c r="D4327" s="39"/>
      <c r="E4327" s="40"/>
      <c r="F4327" s="40"/>
      <c r="G4327" s="40"/>
      <c r="H4327" s="41" t="s">
        <v>71</v>
      </c>
      <c r="I4327" s="42">
        <f>I4182+I4326</f>
        <v>1624948000</v>
      </c>
      <c r="J4327" s="43"/>
      <c r="K4327" s="44"/>
      <c r="L4327" s="45"/>
      <c r="M4327" s="45"/>
      <c r="N4327" s="46"/>
      <c r="O4327" s="46"/>
      <c r="P4327" s="47"/>
      <c r="Q4327" s="42">
        <f>Q4182+Q4326</f>
        <v>59466043689</v>
      </c>
      <c r="R4327" s="42">
        <f>R4182+R4326</f>
        <v>62894807990</v>
      </c>
      <c r="S4327" s="42">
        <f>S4182+S4326</f>
        <v>5133851707</v>
      </c>
      <c r="T4327" s="42">
        <f>T4182+T4326</f>
        <v>4705082810</v>
      </c>
      <c r="U4327" s="42">
        <f>U4182+U4326</f>
        <v>1159961679388</v>
      </c>
    </row>
    <row r="4328" spans="1:21" ht="18" customHeight="1" x14ac:dyDescent="0.15">
      <c r="A4328" s="38" t="s">
        <v>697</v>
      </c>
      <c r="B4328" s="38" t="s">
        <v>832</v>
      </c>
      <c r="C4328" s="39"/>
      <c r="D4328" s="40"/>
      <c r="E4328" s="40"/>
      <c r="F4328" s="40"/>
      <c r="G4328" s="40"/>
      <c r="H4328" s="41" t="s">
        <v>520</v>
      </c>
      <c r="I4328" s="42">
        <f>I4327</f>
        <v>1624948000</v>
      </c>
      <c r="J4328" s="43"/>
      <c r="K4328" s="44"/>
      <c r="L4328" s="45"/>
      <c r="M4328" s="45"/>
      <c r="N4328" s="46"/>
      <c r="O4328" s="46"/>
      <c r="P4328" s="47"/>
      <c r="Q4328" s="42">
        <f>Q4327</f>
        <v>59466043689</v>
      </c>
      <c r="R4328" s="42">
        <f>R4327</f>
        <v>62894807990</v>
      </c>
      <c r="S4328" s="42">
        <f>S4327</f>
        <v>5133851707</v>
      </c>
      <c r="T4328" s="42">
        <f>T4327</f>
        <v>4705082810</v>
      </c>
      <c r="U4328" s="42">
        <f>U4327</f>
        <v>1159961679388</v>
      </c>
    </row>
    <row r="4329" spans="1:21" ht="18" customHeight="1" x14ac:dyDescent="0.15">
      <c r="A4329" s="65" t="s">
        <v>949</v>
      </c>
    </row>
  </sheetData>
  <autoFilter ref="A2:U4329" xr:uid="{00000000-0009-0000-0000-000000000000}">
    <filterColumn colId="11" showButton="0"/>
    <filterColumn colId="13" showButton="0"/>
    <filterColumn colId="16" showButton="0"/>
    <filterColumn colId="17" showButton="0"/>
    <filterColumn colId="18" showButton="0"/>
  </autoFilter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35" fitToHeight="0" orientation="portrait" horizontalDpi="300" verticalDpi="300" r:id="rId1"/>
  <headerFooter alignWithMargins="0">
    <oddFooter>&amp;C&amp;P / &amp;N</oddFooter>
  </headerFooter>
  <rowBreaks count="1" manualBreakCount="1">
    <brk id="322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都債一覧表</vt:lpstr>
      <vt:lpstr>都債一覧表!Print_Area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2025-12-11T00:52:39Z</dcterms:created>
  <dcterms:modified xsi:type="dcterms:W3CDTF">2025-12-11T00:53:06Z</dcterms:modified>
</cp:coreProperties>
</file>