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590A7370-C01C-4D71-B24F-1373E884EB59}" xr6:coauthVersionLast="47" xr6:coauthVersionMax="47" xr10:uidLastSave="{00000000-0000-0000-0000-000000000000}"/>
  <bookViews>
    <workbookView xWindow="-120" yWindow="-120" windowWidth="29040" windowHeight="15720" xr2:uid="{29353110-D140-48F9-8D19-C8A3FA2E787B}"/>
  </bookViews>
  <sheets>
    <sheet name="都債会計別利率別現在高調" sheetId="1" r:id="rId1"/>
  </sheets>
  <definedNames>
    <definedName name="_xlnm.Print_Area" localSheetId="0">都債会計別利率別現在高調!$A$1:$T$188</definedName>
    <definedName name="_xlnm.Print_Titles" localSheetId="0">都債会計別利率別現在高調!$2:$4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4" i="1" l="1"/>
  <c r="R184" i="1" l="1"/>
  <c r="Q184" i="1"/>
  <c r="P184" i="1"/>
  <c r="O184" i="1"/>
  <c r="N184" i="1"/>
  <c r="M184" i="1"/>
  <c r="K184" i="1"/>
  <c r="J184" i="1"/>
  <c r="I184" i="1"/>
  <c r="H184" i="1"/>
  <c r="G184" i="1"/>
  <c r="F184" i="1"/>
  <c r="C184" i="1"/>
  <c r="S180" i="1"/>
  <c r="L180" i="1"/>
  <c r="E180" i="1"/>
  <c r="S179" i="1"/>
  <c r="L179" i="1"/>
  <c r="E179" i="1"/>
  <c r="S178" i="1"/>
  <c r="L178" i="1"/>
  <c r="E178" i="1"/>
  <c r="S177" i="1"/>
  <c r="L177" i="1"/>
  <c r="E177" i="1"/>
  <c r="S176" i="1"/>
  <c r="L176" i="1"/>
  <c r="E176" i="1"/>
  <c r="S175" i="1"/>
  <c r="L175" i="1"/>
  <c r="E175" i="1"/>
  <c r="S174" i="1"/>
  <c r="L174" i="1"/>
  <c r="E174" i="1"/>
  <c r="S173" i="1"/>
  <c r="L173" i="1"/>
  <c r="E173" i="1"/>
  <c r="S172" i="1"/>
  <c r="L172" i="1"/>
  <c r="E172" i="1"/>
  <c r="S171" i="1"/>
  <c r="L171" i="1"/>
  <c r="E171" i="1"/>
  <c r="S170" i="1"/>
  <c r="L170" i="1"/>
  <c r="E170" i="1"/>
  <c r="S169" i="1"/>
  <c r="L169" i="1"/>
  <c r="E169" i="1"/>
  <c r="S168" i="1"/>
  <c r="L168" i="1"/>
  <c r="E168" i="1"/>
  <c r="S167" i="1"/>
  <c r="L167" i="1"/>
  <c r="E167" i="1"/>
  <c r="S166" i="1"/>
  <c r="L166" i="1"/>
  <c r="E166" i="1"/>
  <c r="S165" i="1"/>
  <c r="L165" i="1"/>
  <c r="E165" i="1"/>
  <c r="S164" i="1"/>
  <c r="L164" i="1"/>
  <c r="E164" i="1"/>
  <c r="S163" i="1"/>
  <c r="L163" i="1"/>
  <c r="E163" i="1"/>
  <c r="S162" i="1"/>
  <c r="L162" i="1"/>
  <c r="E162" i="1"/>
  <c r="S161" i="1"/>
  <c r="L161" i="1"/>
  <c r="E161" i="1"/>
  <c r="S160" i="1"/>
  <c r="L160" i="1"/>
  <c r="E160" i="1"/>
  <c r="S159" i="1"/>
  <c r="L159" i="1"/>
  <c r="E159" i="1"/>
  <c r="S158" i="1"/>
  <c r="L158" i="1"/>
  <c r="E158" i="1"/>
  <c r="S157" i="1"/>
  <c r="L157" i="1"/>
  <c r="E157" i="1"/>
  <c r="S156" i="1"/>
  <c r="L156" i="1"/>
  <c r="E156" i="1"/>
  <c r="S155" i="1"/>
  <c r="L155" i="1"/>
  <c r="E155" i="1"/>
  <c r="S154" i="1"/>
  <c r="L154" i="1"/>
  <c r="E154" i="1"/>
  <c r="S153" i="1"/>
  <c r="L153" i="1"/>
  <c r="E153" i="1"/>
  <c r="S152" i="1"/>
  <c r="L152" i="1"/>
  <c r="E152" i="1"/>
  <c r="S151" i="1"/>
  <c r="L151" i="1"/>
  <c r="E151" i="1"/>
  <c r="S150" i="1"/>
  <c r="L150" i="1"/>
  <c r="E150" i="1"/>
  <c r="S149" i="1"/>
  <c r="L149" i="1"/>
  <c r="E149" i="1"/>
  <c r="S148" i="1"/>
  <c r="L148" i="1"/>
  <c r="E148" i="1"/>
  <c r="S147" i="1"/>
  <c r="L147" i="1"/>
  <c r="E147" i="1"/>
  <c r="S146" i="1"/>
  <c r="L146" i="1"/>
  <c r="E146" i="1"/>
  <c r="S145" i="1"/>
  <c r="L145" i="1"/>
  <c r="E145" i="1"/>
  <c r="S144" i="1"/>
  <c r="L144" i="1"/>
  <c r="E144" i="1"/>
  <c r="S143" i="1"/>
  <c r="L143" i="1"/>
  <c r="E143" i="1"/>
  <c r="S142" i="1"/>
  <c r="L142" i="1"/>
  <c r="E142" i="1"/>
  <c r="S141" i="1"/>
  <c r="L141" i="1"/>
  <c r="E141" i="1"/>
  <c r="S140" i="1"/>
  <c r="L140" i="1"/>
  <c r="E140" i="1"/>
  <c r="S139" i="1"/>
  <c r="L139" i="1"/>
  <c r="E139" i="1"/>
  <c r="S138" i="1"/>
  <c r="L138" i="1"/>
  <c r="E138" i="1"/>
  <c r="S137" i="1"/>
  <c r="L137" i="1"/>
  <c r="E137" i="1"/>
  <c r="S136" i="1"/>
  <c r="L136" i="1"/>
  <c r="E136" i="1"/>
  <c r="S135" i="1"/>
  <c r="L135" i="1"/>
  <c r="E135" i="1"/>
  <c r="S134" i="1"/>
  <c r="L134" i="1"/>
  <c r="E134" i="1"/>
  <c r="S133" i="1"/>
  <c r="L133" i="1"/>
  <c r="E133" i="1"/>
  <c r="S132" i="1"/>
  <c r="L132" i="1"/>
  <c r="E132" i="1"/>
  <c r="S131" i="1"/>
  <c r="L131" i="1"/>
  <c r="E131" i="1"/>
  <c r="S130" i="1"/>
  <c r="L130" i="1"/>
  <c r="E130" i="1"/>
  <c r="S129" i="1"/>
  <c r="L129" i="1"/>
  <c r="E129" i="1"/>
  <c r="S128" i="1"/>
  <c r="L128" i="1"/>
  <c r="E128" i="1"/>
  <c r="S127" i="1"/>
  <c r="L127" i="1"/>
  <c r="E127" i="1"/>
  <c r="S126" i="1"/>
  <c r="L126" i="1"/>
  <c r="E126" i="1"/>
  <c r="S125" i="1"/>
  <c r="L125" i="1"/>
  <c r="E125" i="1"/>
  <c r="S124" i="1"/>
  <c r="L124" i="1"/>
  <c r="E124" i="1"/>
  <c r="S123" i="1"/>
  <c r="L123" i="1"/>
  <c r="E123" i="1"/>
  <c r="S122" i="1"/>
  <c r="L122" i="1"/>
  <c r="E122" i="1"/>
  <c r="S121" i="1"/>
  <c r="L121" i="1"/>
  <c r="E121" i="1"/>
  <c r="S120" i="1"/>
  <c r="L120" i="1"/>
  <c r="E120" i="1"/>
  <c r="S119" i="1"/>
  <c r="L119" i="1"/>
  <c r="E119" i="1"/>
  <c r="S118" i="1"/>
  <c r="L118" i="1"/>
  <c r="E118" i="1"/>
  <c r="S117" i="1"/>
  <c r="L117" i="1"/>
  <c r="E117" i="1"/>
  <c r="S116" i="1"/>
  <c r="L116" i="1"/>
  <c r="E116" i="1"/>
  <c r="S115" i="1"/>
  <c r="L115" i="1"/>
  <c r="E115" i="1"/>
  <c r="S114" i="1"/>
  <c r="L114" i="1"/>
  <c r="E114" i="1"/>
  <c r="S113" i="1"/>
  <c r="L113" i="1"/>
  <c r="E113" i="1"/>
  <c r="S112" i="1"/>
  <c r="L112" i="1"/>
  <c r="E112" i="1"/>
  <c r="S111" i="1"/>
  <c r="L111" i="1"/>
  <c r="E111" i="1"/>
  <c r="S110" i="1"/>
  <c r="L110" i="1"/>
  <c r="E110" i="1"/>
  <c r="S109" i="1"/>
  <c r="L109" i="1"/>
  <c r="E109" i="1"/>
  <c r="S108" i="1"/>
  <c r="L108" i="1"/>
  <c r="E108" i="1"/>
  <c r="S107" i="1"/>
  <c r="L107" i="1"/>
  <c r="E107" i="1"/>
  <c r="S106" i="1"/>
  <c r="L106" i="1"/>
  <c r="E106" i="1"/>
  <c r="S105" i="1"/>
  <c r="L105" i="1"/>
  <c r="E105" i="1"/>
  <c r="S104" i="1"/>
  <c r="L104" i="1"/>
  <c r="E104" i="1"/>
  <c r="S103" i="1"/>
  <c r="L103" i="1"/>
  <c r="E103" i="1"/>
  <c r="S102" i="1"/>
  <c r="L102" i="1"/>
  <c r="E102" i="1"/>
  <c r="S101" i="1"/>
  <c r="L101" i="1"/>
  <c r="E101" i="1"/>
  <c r="S100" i="1"/>
  <c r="L100" i="1"/>
  <c r="E100" i="1"/>
  <c r="S99" i="1"/>
  <c r="L99" i="1"/>
  <c r="E99" i="1"/>
  <c r="S98" i="1"/>
  <c r="L98" i="1"/>
  <c r="E98" i="1"/>
  <c r="S97" i="1"/>
  <c r="L97" i="1"/>
  <c r="E97" i="1"/>
  <c r="S96" i="1"/>
  <c r="L96" i="1"/>
  <c r="E96" i="1"/>
  <c r="S95" i="1"/>
  <c r="L95" i="1"/>
  <c r="E95" i="1"/>
  <c r="S94" i="1"/>
  <c r="L94" i="1"/>
  <c r="E94" i="1"/>
  <c r="S93" i="1"/>
  <c r="L93" i="1"/>
  <c r="E93" i="1"/>
  <c r="S92" i="1"/>
  <c r="L92" i="1"/>
  <c r="E92" i="1"/>
  <c r="S91" i="1"/>
  <c r="L91" i="1"/>
  <c r="E91" i="1"/>
  <c r="S90" i="1"/>
  <c r="L90" i="1"/>
  <c r="E90" i="1"/>
  <c r="S89" i="1"/>
  <c r="L89" i="1"/>
  <c r="E89" i="1"/>
  <c r="S88" i="1"/>
  <c r="L88" i="1"/>
  <c r="E88" i="1"/>
  <c r="S87" i="1"/>
  <c r="L87" i="1"/>
  <c r="E87" i="1"/>
  <c r="S86" i="1"/>
  <c r="L86" i="1"/>
  <c r="E86" i="1"/>
  <c r="S85" i="1"/>
  <c r="L85" i="1"/>
  <c r="E85" i="1"/>
  <c r="S84" i="1"/>
  <c r="L84" i="1"/>
  <c r="E84" i="1"/>
  <c r="S83" i="1"/>
  <c r="L83" i="1"/>
  <c r="E83" i="1"/>
  <c r="S82" i="1"/>
  <c r="L82" i="1"/>
  <c r="E82" i="1"/>
  <c r="S81" i="1"/>
  <c r="L81" i="1"/>
  <c r="E81" i="1"/>
  <c r="S80" i="1"/>
  <c r="L80" i="1"/>
  <c r="E80" i="1"/>
  <c r="S79" i="1"/>
  <c r="L79" i="1"/>
  <c r="E79" i="1"/>
  <c r="S78" i="1"/>
  <c r="L78" i="1"/>
  <c r="E78" i="1"/>
  <c r="S77" i="1"/>
  <c r="L77" i="1"/>
  <c r="E77" i="1"/>
  <c r="S76" i="1"/>
  <c r="L76" i="1"/>
  <c r="E76" i="1"/>
  <c r="S75" i="1"/>
  <c r="L75" i="1"/>
  <c r="E75" i="1"/>
  <c r="S74" i="1"/>
  <c r="L74" i="1"/>
  <c r="E74" i="1"/>
  <c r="S73" i="1"/>
  <c r="L73" i="1"/>
  <c r="E73" i="1"/>
  <c r="S72" i="1"/>
  <c r="L72" i="1"/>
  <c r="E72" i="1"/>
  <c r="S71" i="1"/>
  <c r="L71" i="1"/>
  <c r="E71" i="1"/>
  <c r="S70" i="1"/>
  <c r="L70" i="1"/>
  <c r="E70" i="1"/>
  <c r="S69" i="1"/>
  <c r="L69" i="1"/>
  <c r="E69" i="1"/>
  <c r="S68" i="1"/>
  <c r="L68" i="1"/>
  <c r="E68" i="1"/>
  <c r="S67" i="1"/>
  <c r="L67" i="1"/>
  <c r="E67" i="1"/>
  <c r="S66" i="1"/>
  <c r="L66" i="1"/>
  <c r="E66" i="1"/>
  <c r="S65" i="1"/>
  <c r="L65" i="1"/>
  <c r="E65" i="1"/>
  <c r="S64" i="1"/>
  <c r="L64" i="1"/>
  <c r="E64" i="1"/>
  <c r="S63" i="1"/>
  <c r="L63" i="1"/>
  <c r="E63" i="1"/>
  <c r="S62" i="1"/>
  <c r="L62" i="1"/>
  <c r="E62" i="1"/>
  <c r="S61" i="1"/>
  <c r="L61" i="1"/>
  <c r="E61" i="1"/>
  <c r="S60" i="1"/>
  <c r="L60" i="1"/>
  <c r="E60" i="1"/>
  <c r="S59" i="1"/>
  <c r="L59" i="1"/>
  <c r="E59" i="1"/>
  <c r="S58" i="1"/>
  <c r="L58" i="1"/>
  <c r="E58" i="1"/>
  <c r="S57" i="1"/>
  <c r="L57" i="1"/>
  <c r="E57" i="1"/>
  <c r="S56" i="1"/>
  <c r="L56" i="1"/>
  <c r="E56" i="1"/>
  <c r="S55" i="1"/>
  <c r="L55" i="1"/>
  <c r="E55" i="1"/>
  <c r="S54" i="1"/>
  <c r="L54" i="1"/>
  <c r="E54" i="1"/>
  <c r="S53" i="1"/>
  <c r="L53" i="1"/>
  <c r="E53" i="1"/>
  <c r="S52" i="1"/>
  <c r="L52" i="1"/>
  <c r="E52" i="1"/>
  <c r="S51" i="1"/>
  <c r="L51" i="1"/>
  <c r="E51" i="1"/>
  <c r="S50" i="1"/>
  <c r="L50" i="1"/>
  <c r="E50" i="1"/>
  <c r="S49" i="1"/>
  <c r="L49" i="1"/>
  <c r="E49" i="1"/>
  <c r="S48" i="1"/>
  <c r="L48" i="1"/>
  <c r="E48" i="1"/>
  <c r="S47" i="1"/>
  <c r="L47" i="1"/>
  <c r="E47" i="1"/>
  <c r="S46" i="1"/>
  <c r="L46" i="1"/>
  <c r="E46" i="1"/>
  <c r="S45" i="1"/>
  <c r="L45" i="1"/>
  <c r="E45" i="1"/>
  <c r="S44" i="1"/>
  <c r="L44" i="1"/>
  <c r="E44" i="1"/>
  <c r="S43" i="1"/>
  <c r="L43" i="1"/>
  <c r="E43" i="1"/>
  <c r="S42" i="1"/>
  <c r="L42" i="1"/>
  <c r="E42" i="1"/>
  <c r="S41" i="1"/>
  <c r="L41" i="1"/>
  <c r="E41" i="1"/>
  <c r="S40" i="1"/>
  <c r="L40" i="1"/>
  <c r="E40" i="1"/>
  <c r="S39" i="1"/>
  <c r="L39" i="1"/>
  <c r="E39" i="1"/>
  <c r="S38" i="1"/>
  <c r="L38" i="1"/>
  <c r="E38" i="1"/>
  <c r="S37" i="1"/>
  <c r="L37" i="1"/>
  <c r="E37" i="1"/>
  <c r="S36" i="1"/>
  <c r="L36" i="1"/>
  <c r="E36" i="1"/>
  <c r="S35" i="1"/>
  <c r="L35" i="1"/>
  <c r="E35" i="1"/>
  <c r="S34" i="1"/>
  <c r="L34" i="1"/>
  <c r="E34" i="1"/>
  <c r="S33" i="1"/>
  <c r="L33" i="1"/>
  <c r="E33" i="1"/>
  <c r="S32" i="1"/>
  <c r="L32" i="1"/>
  <c r="E32" i="1"/>
  <c r="S31" i="1"/>
  <c r="L31" i="1"/>
  <c r="E31" i="1"/>
  <c r="S30" i="1"/>
  <c r="L30" i="1"/>
  <c r="E30" i="1"/>
  <c r="S29" i="1"/>
  <c r="L29" i="1"/>
  <c r="E29" i="1"/>
  <c r="S28" i="1"/>
  <c r="L28" i="1"/>
  <c r="E28" i="1"/>
  <c r="S27" i="1"/>
  <c r="L27" i="1"/>
  <c r="E27" i="1"/>
  <c r="S26" i="1"/>
  <c r="L26" i="1"/>
  <c r="E26" i="1"/>
  <c r="S25" i="1"/>
  <c r="L25" i="1"/>
  <c r="E25" i="1"/>
  <c r="S24" i="1"/>
  <c r="L24" i="1"/>
  <c r="E24" i="1"/>
  <c r="S23" i="1"/>
  <c r="L23" i="1"/>
  <c r="E23" i="1"/>
  <c r="S22" i="1"/>
  <c r="L22" i="1"/>
  <c r="E22" i="1"/>
  <c r="S21" i="1"/>
  <c r="L21" i="1"/>
  <c r="E21" i="1"/>
  <c r="S20" i="1"/>
  <c r="L20" i="1"/>
  <c r="E20" i="1"/>
  <c r="S19" i="1"/>
  <c r="L19" i="1"/>
  <c r="E19" i="1"/>
  <c r="S18" i="1"/>
  <c r="L18" i="1"/>
  <c r="E18" i="1"/>
  <c r="S17" i="1"/>
  <c r="L17" i="1"/>
  <c r="E17" i="1"/>
  <c r="S16" i="1"/>
  <c r="L16" i="1"/>
  <c r="E16" i="1"/>
  <c r="S15" i="1"/>
  <c r="L15" i="1"/>
  <c r="E15" i="1"/>
  <c r="T15" i="1" s="1"/>
  <c r="S14" i="1"/>
  <c r="L14" i="1"/>
  <c r="E14" i="1"/>
  <c r="S13" i="1"/>
  <c r="L13" i="1"/>
  <c r="E13" i="1"/>
  <c r="S12" i="1"/>
  <c r="L12" i="1"/>
  <c r="E12" i="1"/>
  <c r="S11" i="1"/>
  <c r="L11" i="1"/>
  <c r="E11" i="1"/>
  <c r="S10" i="1"/>
  <c r="L10" i="1"/>
  <c r="E10" i="1"/>
  <c r="S9" i="1"/>
  <c r="L9" i="1"/>
  <c r="E9" i="1"/>
  <c r="S8" i="1"/>
  <c r="L8" i="1"/>
  <c r="E8" i="1"/>
  <c r="S7" i="1"/>
  <c r="L7" i="1"/>
  <c r="E7" i="1"/>
  <c r="S6" i="1"/>
  <c r="L6" i="1"/>
  <c r="E6" i="1"/>
  <c r="S5" i="1"/>
  <c r="L5" i="1"/>
  <c r="E5" i="1"/>
  <c r="T111" i="1" l="1"/>
  <c r="T143" i="1"/>
  <c r="T178" i="1"/>
  <c r="T179" i="1"/>
  <c r="T43" i="1"/>
  <c r="T59" i="1"/>
  <c r="T91" i="1"/>
  <c r="T123" i="1"/>
  <c r="T171" i="1"/>
  <c r="T23" i="1"/>
  <c r="T103" i="1"/>
  <c r="T119" i="1"/>
  <c r="T167" i="1"/>
  <c r="T7" i="1"/>
  <c r="T136" i="1"/>
  <c r="T17" i="1"/>
  <c r="T49" i="1"/>
  <c r="T81" i="1"/>
  <c r="T145" i="1"/>
  <c r="T177" i="1"/>
  <c r="T8" i="1"/>
  <c r="T5" i="1"/>
  <c r="T37" i="1"/>
  <c r="T85" i="1"/>
  <c r="T101" i="1"/>
  <c r="T117" i="1"/>
  <c r="T133" i="1"/>
  <c r="T149" i="1"/>
  <c r="T165" i="1"/>
  <c r="T135" i="1"/>
  <c r="T41" i="1"/>
  <c r="T57" i="1"/>
  <c r="T169" i="1"/>
  <c r="T129" i="1"/>
  <c r="T113" i="1"/>
  <c r="T69" i="1"/>
  <c r="T13" i="1"/>
  <c r="T92" i="1"/>
  <c r="T93" i="1"/>
  <c r="T63" i="1"/>
  <c r="T67" i="1"/>
  <c r="T9" i="1"/>
  <c r="T25" i="1"/>
  <c r="T99" i="1"/>
  <c r="T115" i="1"/>
  <c r="T137" i="1"/>
  <c r="T153" i="1"/>
  <c r="T35" i="1"/>
  <c r="T45" i="1"/>
  <c r="T61" i="1"/>
  <c r="T87" i="1"/>
  <c r="T155" i="1"/>
  <c r="T51" i="1"/>
  <c r="T72" i="1"/>
  <c r="T109" i="1"/>
  <c r="T125" i="1"/>
  <c r="T151" i="1"/>
  <c r="T124" i="1"/>
  <c r="T47" i="1"/>
  <c r="T73" i="1"/>
  <c r="T156" i="1"/>
  <c r="T40" i="1"/>
  <c r="T77" i="1"/>
  <c r="T83" i="1"/>
  <c r="T89" i="1"/>
  <c r="T104" i="1"/>
  <c r="T131" i="1"/>
  <c r="T141" i="1"/>
  <c r="T157" i="1"/>
  <c r="T21" i="1"/>
  <c r="T31" i="1"/>
  <c r="T11" i="1"/>
  <c r="T105" i="1"/>
  <c r="T19" i="1"/>
  <c r="T161" i="1"/>
  <c r="T27" i="1"/>
  <c r="T53" i="1"/>
  <c r="T121" i="1"/>
  <c r="T163" i="1"/>
  <c r="T173" i="1"/>
  <c r="T33" i="1"/>
  <c r="T75" i="1"/>
  <c r="T127" i="1"/>
  <c r="T95" i="1"/>
  <c r="T28" i="1"/>
  <c r="T39" i="1"/>
  <c r="T107" i="1"/>
  <c r="T175" i="1"/>
  <c r="T147" i="1"/>
  <c r="T168" i="1"/>
  <c r="T29" i="1"/>
  <c r="T55" i="1"/>
  <c r="T159" i="1"/>
  <c r="T60" i="1"/>
  <c r="T71" i="1"/>
  <c r="T97" i="1"/>
  <c r="T139" i="1"/>
  <c r="T42" i="1"/>
  <c r="T79" i="1"/>
  <c r="T10" i="1"/>
  <c r="T74" i="1"/>
  <c r="T65" i="1"/>
  <c r="T106" i="1"/>
  <c r="T170" i="1"/>
  <c r="T120" i="1"/>
  <c r="T152" i="1"/>
  <c r="T6" i="1"/>
  <c r="T38" i="1"/>
  <c r="T70" i="1"/>
  <c r="T102" i="1"/>
  <c r="T134" i="1"/>
  <c r="T166" i="1"/>
  <c r="T20" i="1"/>
  <c r="T52" i="1"/>
  <c r="T84" i="1"/>
  <c r="T116" i="1"/>
  <c r="T148" i="1"/>
  <c r="T180" i="1"/>
  <c r="T34" i="1"/>
  <c r="T66" i="1"/>
  <c r="T98" i="1"/>
  <c r="T130" i="1"/>
  <c r="T162" i="1"/>
  <c r="T16" i="1"/>
  <c r="T48" i="1"/>
  <c r="T80" i="1"/>
  <c r="T112" i="1"/>
  <c r="T144" i="1"/>
  <c r="T176" i="1"/>
  <c r="T30" i="1"/>
  <c r="T62" i="1"/>
  <c r="T94" i="1"/>
  <c r="T126" i="1"/>
  <c r="T158" i="1"/>
  <c r="T12" i="1"/>
  <c r="T44" i="1"/>
  <c r="T76" i="1"/>
  <c r="T108" i="1"/>
  <c r="T140" i="1"/>
  <c r="T172" i="1"/>
  <c r="T26" i="1"/>
  <c r="T58" i="1"/>
  <c r="T90" i="1"/>
  <c r="T122" i="1"/>
  <c r="T154" i="1"/>
  <c r="T138" i="1"/>
  <c r="T24" i="1"/>
  <c r="T56" i="1"/>
  <c r="T88" i="1"/>
  <c r="T22" i="1"/>
  <c r="T54" i="1"/>
  <c r="T86" i="1"/>
  <c r="T118" i="1"/>
  <c r="T150" i="1"/>
  <c r="T36" i="1"/>
  <c r="T68" i="1"/>
  <c r="T100" i="1"/>
  <c r="T132" i="1"/>
  <c r="T164" i="1"/>
  <c r="E184" i="1"/>
  <c r="T18" i="1"/>
  <c r="T50" i="1"/>
  <c r="T82" i="1"/>
  <c r="T114" i="1"/>
  <c r="T146" i="1"/>
  <c r="L184" i="1"/>
  <c r="T32" i="1"/>
  <c r="T64" i="1"/>
  <c r="T96" i="1"/>
  <c r="T128" i="1"/>
  <c r="T160" i="1"/>
  <c r="S184" i="1"/>
  <c r="T14" i="1"/>
  <c r="T46" i="1"/>
  <c r="T78" i="1"/>
  <c r="T110" i="1"/>
  <c r="T142" i="1"/>
  <c r="T174" i="1"/>
  <c r="T184" i="1" l="1"/>
</calcChain>
</file>

<file path=xl/sharedStrings.xml><?xml version="1.0" encoding="utf-8"?>
<sst xmlns="http://schemas.openxmlformats.org/spreadsheetml/2006/main" count="30" uniqueCount="27">
  <si>
    <t>（二）都債会計別利率別現在高調</t>
  </si>
  <si>
    <t>(単位：円)</t>
  </si>
  <si>
    <t>会計別</t>
  </si>
  <si>
    <t>一般会計</t>
  </si>
  <si>
    <t>特別会計</t>
  </si>
  <si>
    <t>利率別</t>
  </si>
  <si>
    <t>一般普通</t>
  </si>
  <si>
    <t>一般転貸</t>
  </si>
  <si>
    <t>計</t>
  </si>
  <si>
    <t>母子父子福祉</t>
    <rPh sb="2" eb="4">
      <t>フシ</t>
    </rPh>
    <phoneticPr fontId="1"/>
  </si>
  <si>
    <t>病院機構</t>
    <rPh sb="0" eb="4">
      <t>ビョウインキコウ</t>
    </rPh>
    <phoneticPr fontId="1"/>
  </si>
  <si>
    <t>中小企業</t>
  </si>
  <si>
    <t>と場</t>
  </si>
  <si>
    <t>都営住宅</t>
  </si>
  <si>
    <t>用地</t>
  </si>
  <si>
    <t>市場</t>
  </si>
  <si>
    <t>臨海地域</t>
  </si>
  <si>
    <t>交通</t>
  </si>
  <si>
    <t>高速</t>
  </si>
  <si>
    <t>水道</t>
  </si>
  <si>
    <t>下水</t>
  </si>
  <si>
    <t>合計</t>
  </si>
  <si>
    <t>無利子</t>
  </si>
  <si>
    <t>証書（銀行）</t>
    <rPh sb="0" eb="2">
      <t>ショウショ</t>
    </rPh>
    <rPh sb="3" eb="5">
      <t>ギンコウ</t>
    </rPh>
    <phoneticPr fontId="1"/>
  </si>
  <si>
    <t>外債</t>
    <rPh sb="0" eb="2">
      <t>ガイサイ</t>
    </rPh>
    <phoneticPr fontId="1"/>
  </si>
  <si>
    <t>平均利率（％）</t>
  </si>
  <si>
    <t>公営企業</t>
    <rPh sb="0" eb="2">
      <t>コウエイ</t>
    </rPh>
    <rPh sb="2" eb="4">
      <t>キギョウ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</si>
</sst>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* #,##0_);_(* \(#,##0\);_(* &quot;-&quot;_);_(@_)"/>
    <numFmt numFmtId="177" formatCode="&quot;(&quot;ggge&quot;年度末現在)&quot;"/>
    <numFmt numFmtId="178" formatCode="##0.000"/>
    <numFmt numFmtId="179" formatCode="#0.000"/>
    <numFmt numFmtId="180" formatCode="&quot;（注）　１．公営企業会計の現在高は、&quot;ggge&quot;年&quot;m&quot;月&quot;d&quot;日現在である。&quot;"/>
    <numFmt numFmtId="181" formatCode="#0.000000000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2" xfId="0" applyBorder="1">
      <alignment vertical="center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>
      <alignment vertical="center"/>
    </xf>
    <xf numFmtId="178" fontId="0" fillId="0" borderId="10" xfId="0" applyNumberFormat="1" applyBorder="1" applyAlignment="1" applyProtection="1">
      <alignment horizontal="left" vertical="center"/>
      <protection locked="0"/>
    </xf>
    <xf numFmtId="176" fontId="0" fillId="0" borderId="11" xfId="0" applyNumberFormat="1" applyBorder="1" applyAlignment="1" applyProtection="1">
      <alignment horizontal="right" vertical="center"/>
      <protection locked="0"/>
    </xf>
    <xf numFmtId="0" fontId="0" fillId="0" borderId="3" xfId="0" applyBorder="1">
      <alignment vertical="center"/>
    </xf>
    <xf numFmtId="176" fontId="0" fillId="0" borderId="5" xfId="0" applyNumberFormat="1" applyBorder="1" applyAlignment="1" applyProtection="1">
      <alignment horizontal="right" vertical="center"/>
      <protection locked="0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76" fontId="0" fillId="0" borderId="4" xfId="0" applyNumberFormat="1" applyBorder="1" applyAlignment="1" applyProtection="1">
      <alignment horizontal="right" vertical="center"/>
      <protection locked="0"/>
    </xf>
    <xf numFmtId="179" fontId="0" fillId="0" borderId="4" xfId="0" applyNumberForma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81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0" fontId="0" fillId="0" borderId="14" xfId="0" applyBorder="1">
      <alignment vertical="center"/>
    </xf>
    <xf numFmtId="178" fontId="0" fillId="0" borderId="15" xfId="0" applyNumberFormat="1" applyBorder="1" applyAlignment="1" applyProtection="1">
      <alignment horizontal="left" vertical="center"/>
      <protection locked="0"/>
    </xf>
    <xf numFmtId="176" fontId="0" fillId="0" borderId="16" xfId="0" applyNumberFormat="1" applyBorder="1" applyAlignment="1" applyProtection="1">
      <alignment horizontal="right" vertical="center"/>
      <protection locked="0"/>
    </xf>
    <xf numFmtId="0" fontId="0" fillId="0" borderId="17" xfId="0" applyBorder="1">
      <alignment vertical="center"/>
    </xf>
    <xf numFmtId="177" fontId="0" fillId="0" borderId="1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80" fontId="0" fillId="0" borderId="0" xfId="0" applyNumberForma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2</xdr:col>
      <xdr:colOff>0</xdr:colOff>
      <xdr:row>4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BC924C0-6F95-4EF2-AAA0-646BAE75DA39}"/>
            </a:ext>
          </a:extLst>
        </xdr:cNvPr>
        <xdr:cNvSpPr>
          <a:spLocks noChangeShapeType="1"/>
        </xdr:cNvSpPr>
      </xdr:nvSpPr>
      <xdr:spPr bwMode="auto">
        <a:xfrm flipH="1" flipV="1">
          <a:off x="9525" y="361950"/>
          <a:ext cx="1133475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B06D-35EE-4575-901E-B494421E225C}">
  <sheetPr codeName="Sheet4">
    <pageSetUpPr fitToPage="1"/>
  </sheetPr>
  <dimension ref="A1:T195"/>
  <sheetViews>
    <sheetView tabSelected="1" view="pageBreakPreview" zoomScale="85" zoomScaleNormal="55" zoomScaleSheetLayoutView="85" workbookViewId="0">
      <pane ySplit="4" topLeftCell="A5" activePane="bottomLeft" state="frozen"/>
      <selection pane="bottomLeft"/>
    </sheetView>
  </sheetViews>
  <sheetFormatPr defaultRowHeight="13.5" x14ac:dyDescent="0.15"/>
  <cols>
    <col min="1" max="1" width="21.25" customWidth="1"/>
    <col min="2" max="2" width="7.5" customWidth="1"/>
    <col min="3" max="20" width="18.5" customWidth="1"/>
    <col min="21" max="46" width="6.25" customWidth="1"/>
  </cols>
  <sheetData>
    <row r="1" spans="1:20" ht="14.25" customHeight="1" x14ac:dyDescent="0.15">
      <c r="A1" s="1" t="s">
        <v>0</v>
      </c>
      <c r="S1" s="1"/>
      <c r="T1" s="2"/>
    </row>
    <row r="2" spans="1:20" ht="14.25" customHeight="1" x14ac:dyDescent="0.15">
      <c r="A2" s="1"/>
      <c r="R2" s="28">
        <v>45017</v>
      </c>
      <c r="S2" s="28"/>
      <c r="T2" s="2" t="s">
        <v>1</v>
      </c>
    </row>
    <row r="3" spans="1:20" ht="14.25" customHeight="1" x14ac:dyDescent="0.15">
      <c r="A3" s="3"/>
      <c r="B3" s="4" t="s">
        <v>2</v>
      </c>
      <c r="C3" s="29" t="s">
        <v>3</v>
      </c>
      <c r="D3" s="29"/>
      <c r="E3" s="29"/>
      <c r="F3" s="29" t="s">
        <v>4</v>
      </c>
      <c r="G3" s="29"/>
      <c r="H3" s="29"/>
      <c r="I3" s="29"/>
      <c r="J3" s="29"/>
      <c r="K3" s="29"/>
      <c r="L3" s="29"/>
      <c r="M3" s="29" t="s">
        <v>26</v>
      </c>
      <c r="N3" s="29"/>
      <c r="O3" s="29"/>
      <c r="P3" s="29"/>
      <c r="Q3" s="29"/>
      <c r="R3" s="29"/>
      <c r="S3" s="29"/>
      <c r="T3" s="6"/>
    </row>
    <row r="4" spans="1:20" ht="14.25" customHeight="1" x14ac:dyDescent="0.15">
      <c r="A4" s="7" t="s">
        <v>5</v>
      </c>
      <c r="B4" s="8"/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8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8</v>
      </c>
      <c r="T4" s="9" t="s">
        <v>21</v>
      </c>
    </row>
    <row r="5" spans="1:20" ht="14.25" customHeight="1" x14ac:dyDescent="0.15">
      <c r="A5" s="10"/>
      <c r="B5" s="11">
        <v>1E-3</v>
      </c>
      <c r="C5" s="12">
        <v>21614000000</v>
      </c>
      <c r="D5" s="12">
        <v>0</v>
      </c>
      <c r="E5" s="12">
        <f t="shared" ref="E5:E36" si="0">SUM(C5:D5)</f>
        <v>21614000000</v>
      </c>
      <c r="F5" s="12">
        <v>0</v>
      </c>
      <c r="G5" s="12">
        <v>1350000000</v>
      </c>
      <c r="H5" s="12">
        <v>0</v>
      </c>
      <c r="I5" s="12">
        <v>0</v>
      </c>
      <c r="J5" s="12">
        <v>3128000000</v>
      </c>
      <c r="K5" s="12">
        <v>0</v>
      </c>
      <c r="L5" s="12">
        <f t="shared" ref="L5:L36" si="1">SUM(F5:K5)</f>
        <v>4478000000</v>
      </c>
      <c r="M5" s="12">
        <v>0</v>
      </c>
      <c r="N5" s="12">
        <v>0</v>
      </c>
      <c r="O5" s="12">
        <v>6300000000</v>
      </c>
      <c r="P5" s="12">
        <v>0</v>
      </c>
      <c r="Q5" s="12">
        <v>450000000</v>
      </c>
      <c r="R5" s="12">
        <v>7250000000</v>
      </c>
      <c r="S5" s="12">
        <f t="shared" ref="S5:S36" si="2">SUM(M5:R5)</f>
        <v>14000000000</v>
      </c>
      <c r="T5" s="12">
        <f t="shared" ref="T5:T36" si="3">E5+L5+S5</f>
        <v>40092000000</v>
      </c>
    </row>
    <row r="6" spans="1:20" ht="14.25" customHeight="1" x14ac:dyDescent="0.15">
      <c r="A6" s="10"/>
      <c r="B6" s="11">
        <v>5.0000000000000001E-3</v>
      </c>
      <c r="C6" s="12">
        <v>70000000000</v>
      </c>
      <c r="D6" s="12">
        <v>0</v>
      </c>
      <c r="E6" s="12">
        <f t="shared" si="0"/>
        <v>70000000000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f t="shared" si="1"/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f t="shared" si="2"/>
        <v>0</v>
      </c>
      <c r="T6" s="12">
        <f t="shared" si="3"/>
        <v>70000000000</v>
      </c>
    </row>
    <row r="7" spans="1:20" ht="14.25" customHeight="1" x14ac:dyDescent="0.15">
      <c r="A7" s="10"/>
      <c r="B7" s="11">
        <v>0.01</v>
      </c>
      <c r="C7" s="12">
        <v>60000000000</v>
      </c>
      <c r="D7" s="12">
        <v>0</v>
      </c>
      <c r="E7" s="12">
        <f t="shared" si="0"/>
        <v>60000000000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f t="shared" si="1"/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f t="shared" si="2"/>
        <v>0</v>
      </c>
      <c r="T7" s="12">
        <f t="shared" si="3"/>
        <v>60000000000</v>
      </c>
    </row>
    <row r="8" spans="1:20" ht="14.25" customHeight="1" x14ac:dyDescent="0.15">
      <c r="A8" s="10"/>
      <c r="B8" s="11">
        <v>0.02</v>
      </c>
      <c r="C8" s="12">
        <v>52000000000</v>
      </c>
      <c r="D8" s="12">
        <v>0</v>
      </c>
      <c r="E8" s="12">
        <f t="shared" si="0"/>
        <v>52000000000</v>
      </c>
      <c r="F8" s="12">
        <v>0</v>
      </c>
      <c r="G8" s="12">
        <v>0</v>
      </c>
      <c r="H8" s="12">
        <v>0</v>
      </c>
      <c r="I8" s="12">
        <v>0</v>
      </c>
      <c r="J8" s="12">
        <v>200000000</v>
      </c>
      <c r="K8" s="12">
        <v>0</v>
      </c>
      <c r="L8" s="12">
        <f t="shared" si="1"/>
        <v>200000000</v>
      </c>
      <c r="M8" s="12">
        <v>0</v>
      </c>
      <c r="N8" s="12">
        <v>0</v>
      </c>
      <c r="O8" s="12">
        <v>3100000000</v>
      </c>
      <c r="P8" s="12">
        <v>0</v>
      </c>
      <c r="Q8" s="12">
        <v>0</v>
      </c>
      <c r="R8" s="12">
        <v>4700000000</v>
      </c>
      <c r="S8" s="12">
        <f t="shared" si="2"/>
        <v>7800000000</v>
      </c>
      <c r="T8" s="12">
        <f t="shared" si="3"/>
        <v>60000000000</v>
      </c>
    </row>
    <row r="9" spans="1:20" ht="14.25" customHeight="1" x14ac:dyDescent="0.15">
      <c r="A9" s="10"/>
      <c r="B9" s="11">
        <v>0.03</v>
      </c>
      <c r="C9" s="12">
        <v>7050000000</v>
      </c>
      <c r="D9" s="12">
        <v>0</v>
      </c>
      <c r="E9" s="12">
        <f t="shared" si="0"/>
        <v>7050000000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f t="shared" si="1"/>
        <v>0</v>
      </c>
      <c r="M9" s="12">
        <v>47950000000</v>
      </c>
      <c r="N9" s="12">
        <v>0</v>
      </c>
      <c r="O9" s="12">
        <v>0</v>
      </c>
      <c r="P9" s="12">
        <v>0</v>
      </c>
      <c r="Q9" s="12">
        <v>0</v>
      </c>
      <c r="R9" s="12">
        <v>5000000000</v>
      </c>
      <c r="S9" s="12">
        <f t="shared" si="2"/>
        <v>52950000000</v>
      </c>
      <c r="T9" s="12">
        <f t="shared" si="3"/>
        <v>60000000000</v>
      </c>
    </row>
    <row r="10" spans="1:20" ht="14.25" customHeight="1" x14ac:dyDescent="0.15">
      <c r="A10" s="10"/>
      <c r="B10" s="11">
        <v>0.04</v>
      </c>
      <c r="C10" s="12">
        <v>73351000000</v>
      </c>
      <c r="D10" s="12">
        <v>0</v>
      </c>
      <c r="E10" s="12">
        <f t="shared" si="0"/>
        <v>73351000000</v>
      </c>
      <c r="F10" s="12">
        <v>0</v>
      </c>
      <c r="G10" s="12">
        <v>0</v>
      </c>
      <c r="H10" s="12">
        <v>0</v>
      </c>
      <c r="I10" s="12">
        <v>0</v>
      </c>
      <c r="J10" s="12">
        <v>1185000000</v>
      </c>
      <c r="K10" s="12">
        <v>0</v>
      </c>
      <c r="L10" s="12">
        <f t="shared" si="1"/>
        <v>1185000000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10464000000</v>
      </c>
      <c r="S10" s="12">
        <f t="shared" si="2"/>
        <v>10464000000</v>
      </c>
      <c r="T10" s="12">
        <f t="shared" si="3"/>
        <v>85000000000</v>
      </c>
    </row>
    <row r="11" spans="1:20" ht="14.25" customHeight="1" x14ac:dyDescent="0.15">
      <c r="A11" s="10"/>
      <c r="B11" s="11">
        <v>4.4999999999999998E-2</v>
      </c>
      <c r="C11" s="12">
        <v>30000000000</v>
      </c>
      <c r="D11" s="12">
        <v>0</v>
      </c>
      <c r="E11" s="12">
        <f t="shared" si="0"/>
        <v>30000000000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f t="shared" si="1"/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f t="shared" si="2"/>
        <v>0</v>
      </c>
      <c r="T11" s="12">
        <f t="shared" si="3"/>
        <v>30000000000</v>
      </c>
    </row>
    <row r="12" spans="1:20" ht="14.25" customHeight="1" x14ac:dyDescent="0.15">
      <c r="A12" s="10"/>
      <c r="B12" s="11">
        <v>0.05</v>
      </c>
      <c r="C12" s="12">
        <v>46620000000</v>
      </c>
      <c r="D12" s="12">
        <v>0</v>
      </c>
      <c r="E12" s="12">
        <f t="shared" si="0"/>
        <v>46620000000</v>
      </c>
      <c r="F12" s="12">
        <v>0</v>
      </c>
      <c r="G12" s="12">
        <v>0</v>
      </c>
      <c r="H12" s="12">
        <v>0</v>
      </c>
      <c r="I12" s="12">
        <v>0</v>
      </c>
      <c r="J12" s="12">
        <v>6327000000</v>
      </c>
      <c r="K12" s="12">
        <v>0</v>
      </c>
      <c r="L12" s="12">
        <f t="shared" si="1"/>
        <v>6327000000</v>
      </c>
      <c r="M12" s="12">
        <v>20000000000</v>
      </c>
      <c r="N12" s="12">
        <v>0</v>
      </c>
      <c r="O12" s="12">
        <v>3290000000</v>
      </c>
      <c r="P12" s="12">
        <v>2349000000</v>
      </c>
      <c r="Q12" s="12">
        <v>0</v>
      </c>
      <c r="R12" s="12">
        <v>11414000000</v>
      </c>
      <c r="S12" s="12">
        <f t="shared" si="2"/>
        <v>37053000000</v>
      </c>
      <c r="T12" s="12">
        <f t="shared" si="3"/>
        <v>90000000000</v>
      </c>
    </row>
    <row r="13" spans="1:20" ht="14.25" customHeight="1" x14ac:dyDescent="0.15">
      <c r="A13" s="10"/>
      <c r="B13" s="11">
        <v>0.06</v>
      </c>
      <c r="C13" s="12">
        <v>64291000000</v>
      </c>
      <c r="D13" s="12">
        <v>0</v>
      </c>
      <c r="E13" s="12">
        <f t="shared" si="0"/>
        <v>64291000000</v>
      </c>
      <c r="F13" s="12">
        <v>0</v>
      </c>
      <c r="G13" s="12">
        <v>0</v>
      </c>
      <c r="H13" s="12">
        <v>0</v>
      </c>
      <c r="I13" s="12">
        <v>345000000</v>
      </c>
      <c r="J13" s="12">
        <v>9862000000</v>
      </c>
      <c r="K13" s="12">
        <v>502000000</v>
      </c>
      <c r="L13" s="12">
        <f t="shared" si="1"/>
        <v>10709000000</v>
      </c>
      <c r="M13" s="12">
        <v>35000000000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f t="shared" si="2"/>
        <v>35000000000</v>
      </c>
      <c r="T13" s="12">
        <f t="shared" si="3"/>
        <v>110000000000</v>
      </c>
    </row>
    <row r="14" spans="1:20" ht="14.25" customHeight="1" x14ac:dyDescent="0.15">
      <c r="A14" s="10"/>
      <c r="B14" s="11">
        <v>6.5000000000000002E-2</v>
      </c>
      <c r="C14" s="12">
        <v>23480000000</v>
      </c>
      <c r="D14" s="12">
        <v>0</v>
      </c>
      <c r="E14" s="12">
        <f t="shared" si="0"/>
        <v>23480000000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f t="shared" si="1"/>
        <v>0</v>
      </c>
      <c r="M14" s="12">
        <v>1500000000</v>
      </c>
      <c r="N14" s="12">
        <v>0</v>
      </c>
      <c r="O14" s="12">
        <v>780000000</v>
      </c>
      <c r="P14" s="12">
        <v>0</v>
      </c>
      <c r="Q14" s="12">
        <v>1272000000</v>
      </c>
      <c r="R14" s="12">
        <v>2968000000</v>
      </c>
      <c r="S14" s="12">
        <f t="shared" si="2"/>
        <v>6520000000</v>
      </c>
      <c r="T14" s="12">
        <f t="shared" si="3"/>
        <v>30000000000</v>
      </c>
    </row>
    <row r="15" spans="1:20" ht="14.25" customHeight="1" x14ac:dyDescent="0.15">
      <c r="A15" s="10"/>
      <c r="B15" s="11">
        <v>7.4999999999999997E-2</v>
      </c>
      <c r="C15" s="12">
        <v>70682000000</v>
      </c>
      <c r="D15" s="12">
        <v>0</v>
      </c>
      <c r="E15" s="12">
        <f t="shared" si="0"/>
        <v>70682000000</v>
      </c>
      <c r="F15" s="12">
        <v>0</v>
      </c>
      <c r="G15" s="12">
        <v>0</v>
      </c>
      <c r="H15" s="12">
        <v>0</v>
      </c>
      <c r="I15" s="12">
        <v>608000000</v>
      </c>
      <c r="J15" s="12">
        <v>30836000000</v>
      </c>
      <c r="K15" s="12">
        <v>1604000000</v>
      </c>
      <c r="L15" s="12">
        <f t="shared" si="1"/>
        <v>33048000000</v>
      </c>
      <c r="M15" s="12">
        <v>0</v>
      </c>
      <c r="N15" s="12">
        <v>0</v>
      </c>
      <c r="O15" s="12">
        <v>0</v>
      </c>
      <c r="P15" s="12">
        <v>3563000000</v>
      </c>
      <c r="Q15" s="12">
        <v>0</v>
      </c>
      <c r="R15" s="12">
        <v>7707000000</v>
      </c>
      <c r="S15" s="12">
        <f t="shared" si="2"/>
        <v>11270000000</v>
      </c>
      <c r="T15" s="12">
        <f t="shared" si="3"/>
        <v>115000000000</v>
      </c>
    </row>
    <row r="16" spans="1:20" ht="14.25" customHeight="1" x14ac:dyDescent="0.15">
      <c r="A16" s="10"/>
      <c r="B16" s="11">
        <v>0.08</v>
      </c>
      <c r="C16" s="12">
        <v>60772000000</v>
      </c>
      <c r="D16" s="12">
        <v>0</v>
      </c>
      <c r="E16" s="12">
        <f t="shared" si="0"/>
        <v>60772000000</v>
      </c>
      <c r="F16" s="12">
        <v>0</v>
      </c>
      <c r="G16" s="12">
        <v>0</v>
      </c>
      <c r="H16" s="12">
        <v>0</v>
      </c>
      <c r="I16" s="12">
        <v>0</v>
      </c>
      <c r="J16" s="12">
        <v>82000000</v>
      </c>
      <c r="K16" s="12">
        <v>0</v>
      </c>
      <c r="L16" s="12">
        <f t="shared" si="1"/>
        <v>82000000</v>
      </c>
      <c r="M16" s="12">
        <v>0</v>
      </c>
      <c r="N16" s="12">
        <v>0</v>
      </c>
      <c r="O16" s="12">
        <v>2136000000</v>
      </c>
      <c r="P16" s="12">
        <v>11703000000</v>
      </c>
      <c r="Q16" s="12">
        <v>7357000000</v>
      </c>
      <c r="R16" s="12">
        <v>17950000000</v>
      </c>
      <c r="S16" s="12">
        <f t="shared" si="2"/>
        <v>39146000000</v>
      </c>
      <c r="T16" s="12">
        <f t="shared" si="3"/>
        <v>100000000000</v>
      </c>
    </row>
    <row r="17" spans="1:20" ht="14.25" customHeight="1" x14ac:dyDescent="0.15">
      <c r="A17" s="10"/>
      <c r="B17" s="11">
        <v>8.5000000000000006E-2</v>
      </c>
      <c r="C17" s="12">
        <v>18650000000</v>
      </c>
      <c r="D17" s="12">
        <v>0</v>
      </c>
      <c r="E17" s="12">
        <f t="shared" si="0"/>
        <v>18650000000</v>
      </c>
      <c r="F17" s="12">
        <v>0</v>
      </c>
      <c r="G17" s="12">
        <v>0</v>
      </c>
      <c r="H17" s="12">
        <v>0</v>
      </c>
      <c r="I17" s="12">
        <v>0</v>
      </c>
      <c r="J17" s="12">
        <v>17849000000</v>
      </c>
      <c r="K17" s="12">
        <v>0</v>
      </c>
      <c r="L17" s="12">
        <f t="shared" si="1"/>
        <v>17849000000</v>
      </c>
      <c r="M17" s="12">
        <v>0</v>
      </c>
      <c r="N17" s="12">
        <v>0</v>
      </c>
      <c r="O17" s="12">
        <v>6470000000</v>
      </c>
      <c r="P17" s="12">
        <v>4993000000</v>
      </c>
      <c r="Q17" s="12">
        <v>6882000000</v>
      </c>
      <c r="R17" s="12">
        <v>10156000000</v>
      </c>
      <c r="S17" s="12">
        <f t="shared" si="2"/>
        <v>28501000000</v>
      </c>
      <c r="T17" s="12">
        <f t="shared" si="3"/>
        <v>65000000000</v>
      </c>
    </row>
    <row r="18" spans="1:20" ht="14.25" customHeight="1" x14ac:dyDescent="0.15">
      <c r="A18" s="10"/>
      <c r="B18" s="11">
        <v>0.09</v>
      </c>
      <c r="C18" s="12">
        <v>16341000000</v>
      </c>
      <c r="D18" s="12">
        <v>0</v>
      </c>
      <c r="E18" s="12">
        <f t="shared" si="0"/>
        <v>16341000000</v>
      </c>
      <c r="F18" s="12">
        <v>0</v>
      </c>
      <c r="G18" s="12">
        <v>0</v>
      </c>
      <c r="H18" s="12">
        <v>0</v>
      </c>
      <c r="I18" s="12">
        <v>0</v>
      </c>
      <c r="J18" s="12">
        <v>3480000000</v>
      </c>
      <c r="K18" s="12">
        <v>0</v>
      </c>
      <c r="L18" s="12">
        <f t="shared" si="1"/>
        <v>3480000000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20179000000</v>
      </c>
      <c r="S18" s="12">
        <f t="shared" si="2"/>
        <v>20179000000</v>
      </c>
      <c r="T18" s="12">
        <f t="shared" si="3"/>
        <v>40000000000</v>
      </c>
    </row>
    <row r="19" spans="1:20" ht="14.25" customHeight="1" x14ac:dyDescent="0.15">
      <c r="A19" s="10"/>
      <c r="B19" s="11">
        <v>9.5000000000000001E-2</v>
      </c>
      <c r="C19" s="12">
        <v>43357000000</v>
      </c>
      <c r="D19" s="12">
        <v>0</v>
      </c>
      <c r="E19" s="12">
        <f t="shared" si="0"/>
        <v>43357000000</v>
      </c>
      <c r="F19" s="12">
        <v>0</v>
      </c>
      <c r="G19" s="12">
        <v>0</v>
      </c>
      <c r="H19" s="12">
        <v>0</v>
      </c>
      <c r="I19" s="12">
        <v>0</v>
      </c>
      <c r="J19" s="12">
        <v>19643000000</v>
      </c>
      <c r="K19" s="12">
        <v>0</v>
      </c>
      <c r="L19" s="12">
        <f t="shared" si="1"/>
        <v>19643000000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7000000000</v>
      </c>
      <c r="S19" s="12">
        <f t="shared" si="2"/>
        <v>7000000000</v>
      </c>
      <c r="T19" s="12">
        <f t="shared" si="3"/>
        <v>70000000000</v>
      </c>
    </row>
    <row r="20" spans="1:20" ht="14.25" customHeight="1" x14ac:dyDescent="0.15">
      <c r="A20" s="10"/>
      <c r="B20" s="11">
        <v>0.1</v>
      </c>
      <c r="C20" s="12">
        <v>43251000000</v>
      </c>
      <c r="D20" s="12">
        <v>309082336</v>
      </c>
      <c r="E20" s="12">
        <f t="shared" si="0"/>
        <v>43560082336</v>
      </c>
      <c r="F20" s="12">
        <v>0</v>
      </c>
      <c r="G20" s="12">
        <v>0</v>
      </c>
      <c r="H20" s="12">
        <v>0</v>
      </c>
      <c r="I20" s="12">
        <v>0</v>
      </c>
      <c r="J20" s="12">
        <v>14510000000</v>
      </c>
      <c r="K20" s="12">
        <v>0</v>
      </c>
      <c r="L20" s="12">
        <f t="shared" si="1"/>
        <v>14510000000</v>
      </c>
      <c r="M20" s="12">
        <v>0</v>
      </c>
      <c r="N20" s="12">
        <v>0</v>
      </c>
      <c r="O20" s="12">
        <v>0</v>
      </c>
      <c r="P20" s="12">
        <v>360000000</v>
      </c>
      <c r="Q20" s="12">
        <v>2879000000</v>
      </c>
      <c r="R20" s="12">
        <v>9000000000</v>
      </c>
      <c r="S20" s="12">
        <f t="shared" si="2"/>
        <v>12239000000</v>
      </c>
      <c r="T20" s="12">
        <f t="shared" si="3"/>
        <v>70309082336</v>
      </c>
    </row>
    <row r="21" spans="1:20" ht="14.25" customHeight="1" x14ac:dyDescent="0.15">
      <c r="A21" s="10"/>
      <c r="B21" s="11">
        <v>0.105</v>
      </c>
      <c r="C21" s="12">
        <v>54376000000</v>
      </c>
      <c r="D21" s="12">
        <v>0</v>
      </c>
      <c r="E21" s="12">
        <f t="shared" si="0"/>
        <v>54376000000</v>
      </c>
      <c r="F21" s="12">
        <v>0</v>
      </c>
      <c r="G21" s="12">
        <v>11716000000</v>
      </c>
      <c r="H21" s="12">
        <v>0</v>
      </c>
      <c r="I21" s="12">
        <v>0</v>
      </c>
      <c r="J21" s="12">
        <v>0</v>
      </c>
      <c r="K21" s="12">
        <v>0</v>
      </c>
      <c r="L21" s="12">
        <f t="shared" si="1"/>
        <v>11716000000</v>
      </c>
      <c r="M21" s="12">
        <v>0</v>
      </c>
      <c r="N21" s="12">
        <v>0</v>
      </c>
      <c r="O21" s="12">
        <v>0</v>
      </c>
      <c r="P21" s="12">
        <v>8908000000</v>
      </c>
      <c r="Q21" s="12">
        <v>0</v>
      </c>
      <c r="R21" s="12">
        <v>15000000000</v>
      </c>
      <c r="S21" s="12">
        <f t="shared" si="2"/>
        <v>23908000000</v>
      </c>
      <c r="T21" s="12">
        <f t="shared" si="3"/>
        <v>90000000000</v>
      </c>
    </row>
    <row r="22" spans="1:20" ht="14.25" customHeight="1" x14ac:dyDescent="0.15">
      <c r="A22" s="10"/>
      <c r="B22" s="11">
        <v>0.11</v>
      </c>
      <c r="C22" s="12">
        <v>105484000000</v>
      </c>
      <c r="D22" s="12">
        <v>0</v>
      </c>
      <c r="E22" s="12">
        <f t="shared" si="0"/>
        <v>105484000000</v>
      </c>
      <c r="F22" s="12">
        <v>0</v>
      </c>
      <c r="G22" s="12">
        <v>0</v>
      </c>
      <c r="H22" s="12">
        <v>0</v>
      </c>
      <c r="I22" s="12">
        <v>148000000</v>
      </c>
      <c r="J22" s="12">
        <v>7242000000</v>
      </c>
      <c r="K22" s="12">
        <v>151000000</v>
      </c>
      <c r="L22" s="12">
        <f t="shared" si="1"/>
        <v>7541000000</v>
      </c>
      <c r="M22" s="12">
        <v>529000000</v>
      </c>
      <c r="N22" s="12">
        <v>0</v>
      </c>
      <c r="O22" s="12">
        <v>2136000000</v>
      </c>
      <c r="P22" s="12">
        <v>6000000000</v>
      </c>
      <c r="Q22" s="12">
        <v>5810000000</v>
      </c>
      <c r="R22" s="12">
        <v>12500000000</v>
      </c>
      <c r="S22" s="12">
        <f t="shared" si="2"/>
        <v>26975000000</v>
      </c>
      <c r="T22" s="12">
        <f t="shared" si="3"/>
        <v>140000000000</v>
      </c>
    </row>
    <row r="23" spans="1:20" ht="14.25" customHeight="1" x14ac:dyDescent="0.15">
      <c r="A23" s="10"/>
      <c r="B23" s="11">
        <v>0.11600000000000001</v>
      </c>
      <c r="C23" s="12">
        <v>4259000000</v>
      </c>
      <c r="D23" s="12">
        <v>0</v>
      </c>
      <c r="E23" s="12">
        <f t="shared" si="0"/>
        <v>4259000000</v>
      </c>
      <c r="F23" s="12">
        <v>0</v>
      </c>
      <c r="G23" s="12">
        <v>0</v>
      </c>
      <c r="H23" s="12">
        <v>0</v>
      </c>
      <c r="I23" s="12">
        <v>0</v>
      </c>
      <c r="J23" s="12">
        <v>7741000000</v>
      </c>
      <c r="K23" s="12">
        <v>0</v>
      </c>
      <c r="L23" s="12">
        <f t="shared" si="1"/>
        <v>7741000000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8000000000</v>
      </c>
      <c r="S23" s="12">
        <f t="shared" si="2"/>
        <v>8000000000</v>
      </c>
      <c r="T23" s="12">
        <f t="shared" si="3"/>
        <v>20000000000</v>
      </c>
    </row>
    <row r="24" spans="1:20" ht="14.25" customHeight="1" x14ac:dyDescent="0.15">
      <c r="A24" s="10"/>
      <c r="B24" s="11">
        <v>0.12</v>
      </c>
      <c r="C24" s="12">
        <v>26613000000</v>
      </c>
      <c r="D24" s="12">
        <v>0</v>
      </c>
      <c r="E24" s="12">
        <f t="shared" si="0"/>
        <v>26613000000</v>
      </c>
      <c r="F24" s="12">
        <v>0</v>
      </c>
      <c r="G24" s="12">
        <v>0</v>
      </c>
      <c r="H24" s="12">
        <v>0</v>
      </c>
      <c r="I24" s="12">
        <v>0</v>
      </c>
      <c r="J24" s="12">
        <v>6202000000</v>
      </c>
      <c r="K24" s="12">
        <v>0</v>
      </c>
      <c r="L24" s="12">
        <f t="shared" si="1"/>
        <v>6202000000</v>
      </c>
      <c r="M24" s="12">
        <v>7185000000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f t="shared" si="2"/>
        <v>7185000000</v>
      </c>
      <c r="T24" s="12">
        <f t="shared" si="3"/>
        <v>40000000000</v>
      </c>
    </row>
    <row r="25" spans="1:20" ht="14.25" customHeight="1" x14ac:dyDescent="0.15">
      <c r="A25" s="10"/>
      <c r="B25" s="11">
        <v>0.125</v>
      </c>
      <c r="C25" s="12">
        <v>43947000000</v>
      </c>
      <c r="D25" s="12">
        <v>0</v>
      </c>
      <c r="E25" s="12">
        <f t="shared" si="0"/>
        <v>43947000000</v>
      </c>
      <c r="F25" s="12">
        <v>0</v>
      </c>
      <c r="G25" s="12">
        <v>8053000000</v>
      </c>
      <c r="H25" s="12">
        <v>0</v>
      </c>
      <c r="I25" s="12">
        <v>0</v>
      </c>
      <c r="J25" s="12">
        <v>0</v>
      </c>
      <c r="K25" s="12">
        <v>0</v>
      </c>
      <c r="L25" s="12">
        <f t="shared" si="1"/>
        <v>8053000000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8000000000</v>
      </c>
      <c r="S25" s="12">
        <f t="shared" si="2"/>
        <v>8000000000</v>
      </c>
      <c r="T25" s="12">
        <f t="shared" si="3"/>
        <v>60000000000</v>
      </c>
    </row>
    <row r="26" spans="1:20" ht="14.25" customHeight="1" x14ac:dyDescent="0.15">
      <c r="A26" s="10"/>
      <c r="B26" s="11">
        <v>0.126</v>
      </c>
      <c r="C26" s="12">
        <v>17424000000</v>
      </c>
      <c r="D26" s="12">
        <v>0</v>
      </c>
      <c r="E26" s="12">
        <f t="shared" si="0"/>
        <v>17424000000</v>
      </c>
      <c r="F26" s="12">
        <v>0</v>
      </c>
      <c r="G26" s="12">
        <v>936000000</v>
      </c>
      <c r="H26" s="12">
        <v>0</v>
      </c>
      <c r="I26" s="12">
        <v>0</v>
      </c>
      <c r="J26" s="12">
        <v>5000000000</v>
      </c>
      <c r="K26" s="12">
        <v>0</v>
      </c>
      <c r="L26" s="12">
        <f t="shared" si="1"/>
        <v>5936000000</v>
      </c>
      <c r="M26" s="12">
        <v>2000000000</v>
      </c>
      <c r="N26" s="12">
        <v>0</v>
      </c>
      <c r="O26" s="12">
        <v>0</v>
      </c>
      <c r="P26" s="12">
        <v>1040000000</v>
      </c>
      <c r="Q26" s="12">
        <v>600000000</v>
      </c>
      <c r="R26" s="12">
        <v>3000000000</v>
      </c>
      <c r="S26" s="12">
        <f t="shared" si="2"/>
        <v>6640000000</v>
      </c>
      <c r="T26" s="12">
        <f t="shared" si="3"/>
        <v>30000000000</v>
      </c>
    </row>
    <row r="27" spans="1:20" ht="14.25" customHeight="1" x14ac:dyDescent="0.15">
      <c r="A27" s="10"/>
      <c r="B27" s="11">
        <v>0.13</v>
      </c>
      <c r="C27" s="12">
        <v>21396000000</v>
      </c>
      <c r="D27" s="12">
        <v>0</v>
      </c>
      <c r="E27" s="12">
        <f t="shared" si="0"/>
        <v>21396000000</v>
      </c>
      <c r="F27" s="12">
        <v>0</v>
      </c>
      <c r="G27" s="12">
        <v>0</v>
      </c>
      <c r="H27" s="12">
        <v>0</v>
      </c>
      <c r="I27" s="12">
        <v>0</v>
      </c>
      <c r="J27" s="12">
        <v>19000000000</v>
      </c>
      <c r="K27" s="12">
        <v>0</v>
      </c>
      <c r="L27" s="12">
        <f t="shared" si="1"/>
        <v>19000000000</v>
      </c>
      <c r="M27" s="12">
        <v>0</v>
      </c>
      <c r="N27" s="12">
        <v>0</v>
      </c>
      <c r="O27" s="12">
        <v>0</v>
      </c>
      <c r="P27" s="12">
        <v>8604000000</v>
      </c>
      <c r="Q27" s="12">
        <v>0</v>
      </c>
      <c r="R27" s="12">
        <v>1000000000</v>
      </c>
      <c r="S27" s="12">
        <f t="shared" si="2"/>
        <v>9604000000</v>
      </c>
      <c r="T27" s="12">
        <f t="shared" si="3"/>
        <v>50000000000</v>
      </c>
    </row>
    <row r="28" spans="1:20" ht="14.25" customHeight="1" x14ac:dyDescent="0.15">
      <c r="A28" s="10"/>
      <c r="B28" s="11">
        <v>0.14499999999999999</v>
      </c>
      <c r="C28" s="12">
        <v>26175000000</v>
      </c>
      <c r="D28" s="12">
        <v>0</v>
      </c>
      <c r="E28" s="12">
        <f t="shared" si="0"/>
        <v>26175000000</v>
      </c>
      <c r="F28" s="12">
        <v>0</v>
      </c>
      <c r="G28" s="12">
        <v>0</v>
      </c>
      <c r="H28" s="12">
        <v>0</v>
      </c>
      <c r="I28" s="12">
        <v>563000000</v>
      </c>
      <c r="J28" s="12">
        <v>32159000000</v>
      </c>
      <c r="K28" s="12">
        <v>103000000</v>
      </c>
      <c r="L28" s="12">
        <f t="shared" si="1"/>
        <v>32825000000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1000000000</v>
      </c>
      <c r="S28" s="12">
        <f t="shared" si="2"/>
        <v>1000000000</v>
      </c>
      <c r="T28" s="12">
        <f t="shared" si="3"/>
        <v>60000000000</v>
      </c>
    </row>
    <row r="29" spans="1:20" ht="14.25" customHeight="1" x14ac:dyDescent="0.15">
      <c r="A29" s="10"/>
      <c r="B29" s="11">
        <v>0.15</v>
      </c>
      <c r="C29" s="12">
        <v>21094000000</v>
      </c>
      <c r="D29" s="12">
        <v>0</v>
      </c>
      <c r="E29" s="12">
        <f t="shared" si="0"/>
        <v>21094000000</v>
      </c>
      <c r="F29" s="12">
        <v>0</v>
      </c>
      <c r="G29" s="12">
        <v>0</v>
      </c>
      <c r="H29" s="12">
        <v>0</v>
      </c>
      <c r="I29" s="12">
        <v>0</v>
      </c>
      <c r="J29" s="12">
        <v>18169000000</v>
      </c>
      <c r="K29" s="12">
        <v>0</v>
      </c>
      <c r="L29" s="12">
        <f t="shared" si="1"/>
        <v>18169000000</v>
      </c>
      <c r="M29" s="12">
        <v>13000000000</v>
      </c>
      <c r="N29" s="12">
        <v>0</v>
      </c>
      <c r="O29" s="12">
        <v>0</v>
      </c>
      <c r="P29" s="12">
        <v>6000000000</v>
      </c>
      <c r="Q29" s="12">
        <v>6700000000</v>
      </c>
      <c r="R29" s="12">
        <v>5037000000</v>
      </c>
      <c r="S29" s="12">
        <f t="shared" si="2"/>
        <v>30737000000</v>
      </c>
      <c r="T29" s="12">
        <f t="shared" si="3"/>
        <v>70000000000</v>
      </c>
    </row>
    <row r="30" spans="1:20" ht="14.25" customHeight="1" x14ac:dyDescent="0.15">
      <c r="A30" s="10"/>
      <c r="B30" s="11">
        <v>0.155</v>
      </c>
      <c r="C30" s="12">
        <v>28260000000</v>
      </c>
      <c r="D30" s="12">
        <v>0</v>
      </c>
      <c r="E30" s="12">
        <f t="shared" si="0"/>
        <v>28260000000</v>
      </c>
      <c r="F30" s="12">
        <v>0</v>
      </c>
      <c r="G30" s="12">
        <v>0</v>
      </c>
      <c r="H30" s="12">
        <v>0</v>
      </c>
      <c r="I30" s="12">
        <v>0</v>
      </c>
      <c r="J30" s="12">
        <v>1740000000</v>
      </c>
      <c r="K30" s="12">
        <v>0</v>
      </c>
      <c r="L30" s="12">
        <f t="shared" si="1"/>
        <v>1740000000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f t="shared" si="2"/>
        <v>0</v>
      </c>
      <c r="T30" s="12">
        <f t="shared" si="3"/>
        <v>30000000000</v>
      </c>
    </row>
    <row r="31" spans="1:20" ht="14.25" customHeight="1" x14ac:dyDescent="0.15">
      <c r="A31" s="10"/>
      <c r="B31" s="11">
        <v>0.16</v>
      </c>
      <c r="C31" s="12">
        <v>57788000000</v>
      </c>
      <c r="D31" s="12">
        <v>0</v>
      </c>
      <c r="E31" s="12">
        <f t="shared" si="0"/>
        <v>57788000000</v>
      </c>
      <c r="F31" s="12">
        <v>0</v>
      </c>
      <c r="G31" s="12">
        <v>0</v>
      </c>
      <c r="H31" s="12">
        <v>0</v>
      </c>
      <c r="I31" s="12">
        <v>0</v>
      </c>
      <c r="J31" s="12">
        <v>6813000000</v>
      </c>
      <c r="K31" s="12">
        <v>0</v>
      </c>
      <c r="L31" s="12">
        <f t="shared" si="1"/>
        <v>6813000000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15399000000</v>
      </c>
      <c r="S31" s="12">
        <f t="shared" si="2"/>
        <v>15399000000</v>
      </c>
      <c r="T31" s="12">
        <f t="shared" si="3"/>
        <v>80000000000</v>
      </c>
    </row>
    <row r="32" spans="1:20" ht="14.25" customHeight="1" x14ac:dyDescent="0.15">
      <c r="A32" s="10"/>
      <c r="B32" s="11">
        <v>0.16500000000000001</v>
      </c>
      <c r="C32" s="12">
        <v>22487000000</v>
      </c>
      <c r="D32" s="12">
        <v>0</v>
      </c>
      <c r="E32" s="12">
        <f t="shared" si="0"/>
        <v>22487000000</v>
      </c>
      <c r="F32" s="12">
        <v>0</v>
      </c>
      <c r="G32" s="12">
        <v>0</v>
      </c>
      <c r="H32" s="12">
        <v>0</v>
      </c>
      <c r="I32" s="12">
        <v>320000000</v>
      </c>
      <c r="J32" s="12">
        <v>15966000000</v>
      </c>
      <c r="K32" s="12">
        <v>227000000</v>
      </c>
      <c r="L32" s="12">
        <f t="shared" si="1"/>
        <v>16513000000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1000000000</v>
      </c>
      <c r="S32" s="12">
        <f t="shared" si="2"/>
        <v>1000000000</v>
      </c>
      <c r="T32" s="12">
        <f t="shared" si="3"/>
        <v>40000000000</v>
      </c>
    </row>
    <row r="33" spans="1:20" ht="14.25" customHeight="1" x14ac:dyDescent="0.15">
      <c r="A33" s="10"/>
      <c r="B33" s="11">
        <v>0.17</v>
      </c>
      <c r="C33" s="12">
        <v>17100000000</v>
      </c>
      <c r="D33" s="12">
        <v>0</v>
      </c>
      <c r="E33" s="12">
        <f t="shared" si="0"/>
        <v>17100000000</v>
      </c>
      <c r="F33" s="12">
        <v>0</v>
      </c>
      <c r="G33" s="12">
        <v>0</v>
      </c>
      <c r="H33" s="12">
        <v>0</v>
      </c>
      <c r="I33" s="12">
        <v>0</v>
      </c>
      <c r="J33" s="12">
        <v>2900000000</v>
      </c>
      <c r="K33" s="12">
        <v>0</v>
      </c>
      <c r="L33" s="12">
        <f t="shared" si="1"/>
        <v>2900000000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f t="shared" si="2"/>
        <v>0</v>
      </c>
      <c r="T33" s="12">
        <f t="shared" si="3"/>
        <v>20000000000</v>
      </c>
    </row>
    <row r="34" spans="1:20" ht="14.25" customHeight="1" x14ac:dyDescent="0.15">
      <c r="A34" s="10"/>
      <c r="B34" s="11">
        <v>0.17499999999999999</v>
      </c>
      <c r="C34" s="12">
        <v>34167000000</v>
      </c>
      <c r="D34" s="12">
        <v>0</v>
      </c>
      <c r="E34" s="12">
        <f t="shared" si="0"/>
        <v>34167000000</v>
      </c>
      <c r="F34" s="12">
        <v>0</v>
      </c>
      <c r="G34" s="12">
        <v>0</v>
      </c>
      <c r="H34" s="12">
        <v>0</v>
      </c>
      <c r="I34" s="12">
        <v>0</v>
      </c>
      <c r="J34" s="12">
        <v>11824000000</v>
      </c>
      <c r="K34" s="12">
        <v>0</v>
      </c>
      <c r="L34" s="12">
        <f t="shared" si="1"/>
        <v>11824000000</v>
      </c>
      <c r="M34" s="12">
        <v>0</v>
      </c>
      <c r="N34" s="12">
        <v>0</v>
      </c>
      <c r="O34" s="12">
        <v>2968000000</v>
      </c>
      <c r="P34" s="12">
        <v>1938000000</v>
      </c>
      <c r="Q34" s="12">
        <v>10951000000</v>
      </c>
      <c r="R34" s="12">
        <v>13152000000</v>
      </c>
      <c r="S34" s="12">
        <f t="shared" si="2"/>
        <v>29009000000</v>
      </c>
      <c r="T34" s="12">
        <f t="shared" si="3"/>
        <v>75000000000</v>
      </c>
    </row>
    <row r="35" spans="1:20" ht="14.25" customHeight="1" x14ac:dyDescent="0.15">
      <c r="A35" s="10"/>
      <c r="B35" s="11">
        <v>0.17899999999999999</v>
      </c>
      <c r="C35" s="12">
        <v>28344000000</v>
      </c>
      <c r="D35" s="12">
        <v>0</v>
      </c>
      <c r="E35" s="12">
        <f t="shared" si="0"/>
        <v>28344000000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f t="shared" si="1"/>
        <v>0</v>
      </c>
      <c r="M35" s="12">
        <v>0</v>
      </c>
      <c r="N35" s="12">
        <v>0</v>
      </c>
      <c r="O35" s="12">
        <v>1930000000</v>
      </c>
      <c r="P35" s="12">
        <v>4392000000</v>
      </c>
      <c r="Q35" s="12">
        <v>0</v>
      </c>
      <c r="R35" s="12">
        <v>5334000000</v>
      </c>
      <c r="S35" s="12">
        <f t="shared" si="2"/>
        <v>11656000000</v>
      </c>
      <c r="T35" s="12">
        <f t="shared" si="3"/>
        <v>40000000000</v>
      </c>
    </row>
    <row r="36" spans="1:20" ht="14.25" customHeight="1" x14ac:dyDescent="0.15">
      <c r="A36" s="10"/>
      <c r="B36" s="11">
        <v>0.18</v>
      </c>
      <c r="C36" s="12">
        <v>28886000000</v>
      </c>
      <c r="D36" s="12">
        <v>0</v>
      </c>
      <c r="E36" s="12">
        <f t="shared" si="0"/>
        <v>28886000000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f t="shared" si="1"/>
        <v>0</v>
      </c>
      <c r="M36" s="12">
        <v>0</v>
      </c>
      <c r="N36" s="12">
        <v>0</v>
      </c>
      <c r="O36" s="12">
        <v>3052000000</v>
      </c>
      <c r="P36" s="12">
        <v>3062000000</v>
      </c>
      <c r="Q36" s="12">
        <v>0</v>
      </c>
      <c r="R36" s="12">
        <v>5000000000</v>
      </c>
      <c r="S36" s="12">
        <f t="shared" si="2"/>
        <v>11114000000</v>
      </c>
      <c r="T36" s="12">
        <f t="shared" si="3"/>
        <v>40000000000</v>
      </c>
    </row>
    <row r="37" spans="1:20" ht="14.25" customHeight="1" x14ac:dyDescent="0.15">
      <c r="A37" s="10"/>
      <c r="B37" s="11">
        <v>0.185</v>
      </c>
      <c r="C37" s="12">
        <v>34430000000</v>
      </c>
      <c r="D37" s="12">
        <v>0</v>
      </c>
      <c r="E37" s="12">
        <f t="shared" ref="E37:E68" si="4">SUM(C37:D37)</f>
        <v>34430000000</v>
      </c>
      <c r="F37" s="12">
        <v>0</v>
      </c>
      <c r="G37" s="12">
        <v>0</v>
      </c>
      <c r="H37" s="12">
        <v>0</v>
      </c>
      <c r="I37" s="12">
        <v>609000000</v>
      </c>
      <c r="J37" s="12">
        <v>25258000000</v>
      </c>
      <c r="K37" s="12">
        <v>129000000</v>
      </c>
      <c r="L37" s="12">
        <f t="shared" ref="L37:L68" si="5">SUM(F37:K37)</f>
        <v>25996000000</v>
      </c>
      <c r="M37" s="12">
        <v>0</v>
      </c>
      <c r="N37" s="12">
        <v>0</v>
      </c>
      <c r="O37" s="12">
        <v>0</v>
      </c>
      <c r="P37" s="12">
        <v>0</v>
      </c>
      <c r="Q37" s="12">
        <v>11700000000</v>
      </c>
      <c r="R37" s="12">
        <v>7874000000</v>
      </c>
      <c r="S37" s="12">
        <f t="shared" ref="S37:S68" si="6">SUM(M37:R37)</f>
        <v>19574000000</v>
      </c>
      <c r="T37" s="12">
        <f t="shared" ref="T37:T68" si="7">E37+L37+S37</f>
        <v>80000000000</v>
      </c>
    </row>
    <row r="38" spans="1:20" ht="14.25" customHeight="1" x14ac:dyDescent="0.15">
      <c r="A38" s="10"/>
      <c r="B38" s="11">
        <v>0.19</v>
      </c>
      <c r="C38" s="12">
        <v>24865000000</v>
      </c>
      <c r="D38" s="12">
        <v>0</v>
      </c>
      <c r="E38" s="12">
        <f t="shared" si="4"/>
        <v>24865000000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f t="shared" si="5"/>
        <v>0</v>
      </c>
      <c r="M38" s="12">
        <v>0</v>
      </c>
      <c r="N38" s="12">
        <v>0</v>
      </c>
      <c r="O38" s="12">
        <v>0</v>
      </c>
      <c r="P38" s="12">
        <v>0</v>
      </c>
      <c r="Q38" s="12">
        <v>635000000</v>
      </c>
      <c r="R38" s="12">
        <v>4500000000</v>
      </c>
      <c r="S38" s="12">
        <f t="shared" si="6"/>
        <v>5135000000</v>
      </c>
      <c r="T38" s="12">
        <f t="shared" si="7"/>
        <v>30000000000</v>
      </c>
    </row>
    <row r="39" spans="1:20" ht="14.25" customHeight="1" x14ac:dyDescent="0.15">
      <c r="A39" s="10"/>
      <c r="B39" s="11">
        <v>0.19900000000000001</v>
      </c>
      <c r="C39" s="12">
        <v>14667000000</v>
      </c>
      <c r="D39" s="12">
        <v>0</v>
      </c>
      <c r="E39" s="12">
        <f t="shared" si="4"/>
        <v>14667000000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f t="shared" si="5"/>
        <v>0</v>
      </c>
      <c r="M39" s="12">
        <v>0</v>
      </c>
      <c r="N39" s="12">
        <v>0</v>
      </c>
      <c r="O39" s="12">
        <v>0</v>
      </c>
      <c r="P39" s="12">
        <v>10000000000</v>
      </c>
      <c r="Q39" s="12">
        <v>5333000000</v>
      </c>
      <c r="R39" s="12">
        <v>0</v>
      </c>
      <c r="S39" s="12">
        <f t="shared" si="6"/>
        <v>15333000000</v>
      </c>
      <c r="T39" s="12">
        <f t="shared" si="7"/>
        <v>30000000000</v>
      </c>
    </row>
    <row r="40" spans="1:20" ht="14.25" customHeight="1" x14ac:dyDescent="0.15">
      <c r="A40" s="10"/>
      <c r="B40" s="11">
        <v>0.2</v>
      </c>
      <c r="C40" s="12">
        <v>5248000000</v>
      </c>
      <c r="D40" s="12">
        <v>419470548</v>
      </c>
      <c r="E40" s="12">
        <f t="shared" si="4"/>
        <v>5667470548</v>
      </c>
      <c r="F40" s="12">
        <v>0</v>
      </c>
      <c r="G40" s="12">
        <v>0</v>
      </c>
      <c r="H40" s="12">
        <v>0</v>
      </c>
      <c r="I40" s="12">
        <v>15608662</v>
      </c>
      <c r="J40" s="12">
        <v>7000000000</v>
      </c>
      <c r="K40" s="12">
        <v>0</v>
      </c>
      <c r="L40" s="12">
        <f t="shared" si="5"/>
        <v>7015608662</v>
      </c>
      <c r="M40" s="12">
        <v>0</v>
      </c>
      <c r="N40" s="12">
        <v>0</v>
      </c>
      <c r="O40" s="12">
        <v>3052000000</v>
      </c>
      <c r="P40" s="12">
        <v>0</v>
      </c>
      <c r="Q40" s="12">
        <v>0</v>
      </c>
      <c r="R40" s="12">
        <v>4700000000</v>
      </c>
      <c r="S40" s="12">
        <f t="shared" si="6"/>
        <v>7752000000</v>
      </c>
      <c r="T40" s="12">
        <f t="shared" si="7"/>
        <v>20435079210</v>
      </c>
    </row>
    <row r="41" spans="1:20" ht="14.25" customHeight="1" x14ac:dyDescent="0.15">
      <c r="A41" s="10"/>
      <c r="B41" s="11">
        <v>0.21</v>
      </c>
      <c r="C41" s="12">
        <v>50597000000</v>
      </c>
      <c r="D41" s="12">
        <v>0</v>
      </c>
      <c r="E41" s="12">
        <f t="shared" si="4"/>
        <v>50597000000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f t="shared" si="5"/>
        <v>0</v>
      </c>
      <c r="M41" s="12">
        <v>0</v>
      </c>
      <c r="N41" s="12">
        <v>0</v>
      </c>
      <c r="O41" s="12">
        <v>2750000000</v>
      </c>
      <c r="P41" s="12">
        <v>0</v>
      </c>
      <c r="Q41" s="12">
        <v>5900000000</v>
      </c>
      <c r="R41" s="12">
        <v>20753000000</v>
      </c>
      <c r="S41" s="12">
        <f t="shared" si="6"/>
        <v>29403000000</v>
      </c>
      <c r="T41" s="12">
        <f t="shared" si="7"/>
        <v>80000000000</v>
      </c>
    </row>
    <row r="42" spans="1:20" ht="14.25" customHeight="1" x14ac:dyDescent="0.15">
      <c r="A42" s="10"/>
      <c r="B42" s="11">
        <v>0.215</v>
      </c>
      <c r="C42" s="12">
        <v>16960000000</v>
      </c>
      <c r="D42" s="12">
        <v>0</v>
      </c>
      <c r="E42" s="12">
        <f t="shared" si="4"/>
        <v>16960000000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f t="shared" si="5"/>
        <v>0</v>
      </c>
      <c r="M42" s="12">
        <v>0</v>
      </c>
      <c r="N42" s="12">
        <v>0</v>
      </c>
      <c r="O42" s="12">
        <v>0</v>
      </c>
      <c r="P42" s="12">
        <v>1437000000</v>
      </c>
      <c r="Q42" s="12">
        <v>1900000000</v>
      </c>
      <c r="R42" s="12">
        <v>9703000000</v>
      </c>
      <c r="S42" s="12">
        <f t="shared" si="6"/>
        <v>13040000000</v>
      </c>
      <c r="T42" s="12">
        <f t="shared" si="7"/>
        <v>30000000000</v>
      </c>
    </row>
    <row r="43" spans="1:20" ht="14.25" customHeight="1" x14ac:dyDescent="0.15">
      <c r="A43" s="10"/>
      <c r="B43" s="11">
        <v>0.22</v>
      </c>
      <c r="C43" s="12">
        <v>29160000000</v>
      </c>
      <c r="D43" s="12">
        <v>0</v>
      </c>
      <c r="E43" s="12">
        <f t="shared" si="4"/>
        <v>29160000000</v>
      </c>
      <c r="F43" s="12">
        <v>0</v>
      </c>
      <c r="G43" s="12">
        <v>0</v>
      </c>
      <c r="H43" s="12">
        <v>0</v>
      </c>
      <c r="I43" s="12">
        <v>0</v>
      </c>
      <c r="J43" s="12">
        <v>1740000000</v>
      </c>
      <c r="K43" s="12">
        <v>0</v>
      </c>
      <c r="L43" s="12">
        <f t="shared" si="5"/>
        <v>1740000000</v>
      </c>
      <c r="M43" s="12">
        <v>0</v>
      </c>
      <c r="N43" s="12">
        <v>0</v>
      </c>
      <c r="O43" s="12">
        <v>2100000000</v>
      </c>
      <c r="P43" s="12">
        <v>0</v>
      </c>
      <c r="Q43" s="12">
        <v>7000000000</v>
      </c>
      <c r="R43" s="12">
        <v>10000000000</v>
      </c>
      <c r="S43" s="12">
        <f t="shared" si="6"/>
        <v>19100000000</v>
      </c>
      <c r="T43" s="12">
        <f t="shared" si="7"/>
        <v>50000000000</v>
      </c>
    </row>
    <row r="44" spans="1:20" ht="14.25" customHeight="1" x14ac:dyDescent="0.15">
      <c r="A44" s="10"/>
      <c r="B44" s="11">
        <v>0.22500000000000001</v>
      </c>
      <c r="C44" s="12">
        <v>14365000000</v>
      </c>
      <c r="D44" s="12">
        <v>0</v>
      </c>
      <c r="E44" s="12">
        <f t="shared" si="4"/>
        <v>14365000000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f t="shared" si="5"/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5635000000</v>
      </c>
      <c r="S44" s="12">
        <f t="shared" si="6"/>
        <v>5635000000</v>
      </c>
      <c r="T44" s="12">
        <f t="shared" si="7"/>
        <v>20000000000</v>
      </c>
    </row>
    <row r="45" spans="1:20" ht="14.25" customHeight="1" x14ac:dyDescent="0.15">
      <c r="A45" s="10"/>
      <c r="B45" s="11">
        <v>0.23</v>
      </c>
      <c r="C45" s="12">
        <v>78930000000</v>
      </c>
      <c r="D45" s="12">
        <v>0</v>
      </c>
      <c r="E45" s="12">
        <f t="shared" si="4"/>
        <v>78930000000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f t="shared" si="5"/>
        <v>0</v>
      </c>
      <c r="M45" s="12">
        <v>0</v>
      </c>
      <c r="N45" s="12">
        <v>0</v>
      </c>
      <c r="O45" s="12">
        <v>0</v>
      </c>
      <c r="P45" s="12">
        <v>2658000000</v>
      </c>
      <c r="Q45" s="12">
        <v>0</v>
      </c>
      <c r="R45" s="12">
        <v>8412000000</v>
      </c>
      <c r="S45" s="12">
        <f t="shared" si="6"/>
        <v>11070000000</v>
      </c>
      <c r="T45" s="12">
        <f t="shared" si="7"/>
        <v>90000000000</v>
      </c>
    </row>
    <row r="46" spans="1:20" ht="14.25" customHeight="1" x14ac:dyDescent="0.15">
      <c r="A46" s="10"/>
      <c r="B46" s="11">
        <v>0.254</v>
      </c>
      <c r="C46" s="12">
        <v>29888000000</v>
      </c>
      <c r="D46" s="12">
        <v>0</v>
      </c>
      <c r="E46" s="12">
        <f t="shared" si="4"/>
        <v>29888000000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f t="shared" si="5"/>
        <v>0</v>
      </c>
      <c r="M46" s="12">
        <v>0</v>
      </c>
      <c r="N46" s="12">
        <v>0</v>
      </c>
      <c r="O46" s="12">
        <v>2197000000</v>
      </c>
      <c r="P46" s="12">
        <v>13231000000</v>
      </c>
      <c r="Q46" s="12">
        <v>0</v>
      </c>
      <c r="R46" s="12">
        <v>4684000000</v>
      </c>
      <c r="S46" s="12">
        <f t="shared" si="6"/>
        <v>20112000000</v>
      </c>
      <c r="T46" s="12">
        <f t="shared" si="7"/>
        <v>50000000000</v>
      </c>
    </row>
    <row r="47" spans="1:20" ht="14.25" customHeight="1" x14ac:dyDescent="0.15">
      <c r="A47" s="10"/>
      <c r="B47" s="11">
        <v>0.26800000000000002</v>
      </c>
      <c r="C47" s="12">
        <v>12419000000</v>
      </c>
      <c r="D47" s="12">
        <v>0</v>
      </c>
      <c r="E47" s="12">
        <f t="shared" si="4"/>
        <v>12419000000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f t="shared" si="5"/>
        <v>0</v>
      </c>
      <c r="M47" s="12">
        <v>0</v>
      </c>
      <c r="N47" s="12">
        <v>0</v>
      </c>
      <c r="O47" s="12">
        <v>0</v>
      </c>
      <c r="P47" s="12">
        <v>0</v>
      </c>
      <c r="Q47" s="12">
        <v>7838000000</v>
      </c>
      <c r="R47" s="12">
        <v>9743000000</v>
      </c>
      <c r="S47" s="12">
        <f t="shared" si="6"/>
        <v>17581000000</v>
      </c>
      <c r="T47" s="12">
        <f t="shared" si="7"/>
        <v>30000000000</v>
      </c>
    </row>
    <row r="48" spans="1:20" ht="14.25" customHeight="1" x14ac:dyDescent="0.15">
      <c r="A48" s="10"/>
      <c r="B48" s="11">
        <v>0.27500000000000002</v>
      </c>
      <c r="C48" s="12">
        <v>11583000000</v>
      </c>
      <c r="D48" s="12">
        <v>0</v>
      </c>
      <c r="E48" s="12">
        <f t="shared" si="4"/>
        <v>11583000000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f t="shared" si="5"/>
        <v>0</v>
      </c>
      <c r="M48" s="12">
        <v>0</v>
      </c>
      <c r="N48" s="12">
        <v>0</v>
      </c>
      <c r="O48" s="12">
        <v>0</v>
      </c>
      <c r="P48" s="12">
        <v>8417000000</v>
      </c>
      <c r="Q48" s="12">
        <v>0</v>
      </c>
      <c r="R48" s="12">
        <v>0</v>
      </c>
      <c r="S48" s="12">
        <f t="shared" si="6"/>
        <v>8417000000</v>
      </c>
      <c r="T48" s="12">
        <f t="shared" si="7"/>
        <v>20000000000</v>
      </c>
    </row>
    <row r="49" spans="1:20" ht="14.25" customHeight="1" x14ac:dyDescent="0.15">
      <c r="A49" s="10"/>
      <c r="B49" s="11">
        <v>0.28100000000000003</v>
      </c>
      <c r="C49" s="12">
        <v>20000000000</v>
      </c>
      <c r="D49" s="12">
        <v>0</v>
      </c>
      <c r="E49" s="12">
        <f t="shared" si="4"/>
        <v>20000000000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f t="shared" si="5"/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f t="shared" si="6"/>
        <v>0</v>
      </c>
      <c r="T49" s="12">
        <f t="shared" si="7"/>
        <v>20000000000</v>
      </c>
    </row>
    <row r="50" spans="1:20" ht="14.25" customHeight="1" x14ac:dyDescent="0.15">
      <c r="A50" s="10"/>
      <c r="B50" s="11">
        <v>0.28899999999999998</v>
      </c>
      <c r="C50" s="12">
        <v>4100000000</v>
      </c>
      <c r="D50" s="12">
        <v>0</v>
      </c>
      <c r="E50" s="12">
        <f t="shared" si="4"/>
        <v>4100000000</v>
      </c>
      <c r="F50" s="12">
        <v>0</v>
      </c>
      <c r="G50" s="12">
        <v>0</v>
      </c>
      <c r="H50" s="12">
        <v>0</v>
      </c>
      <c r="I50" s="12">
        <v>0</v>
      </c>
      <c r="J50" s="12">
        <v>3900000000</v>
      </c>
      <c r="K50" s="12">
        <v>0</v>
      </c>
      <c r="L50" s="12">
        <f t="shared" si="5"/>
        <v>3900000000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12000000000</v>
      </c>
      <c r="S50" s="12">
        <f t="shared" si="6"/>
        <v>12000000000</v>
      </c>
      <c r="T50" s="12">
        <f t="shared" si="7"/>
        <v>20000000000</v>
      </c>
    </row>
    <row r="51" spans="1:20" ht="14.25" customHeight="1" x14ac:dyDescent="0.15">
      <c r="A51" s="10"/>
      <c r="B51" s="11">
        <v>0.28999999999999998</v>
      </c>
      <c r="C51" s="12">
        <v>0</v>
      </c>
      <c r="D51" s="12">
        <v>0</v>
      </c>
      <c r="E51" s="12">
        <f t="shared" si="4"/>
        <v>0</v>
      </c>
      <c r="F51" s="12">
        <v>0</v>
      </c>
      <c r="G51" s="12">
        <v>0</v>
      </c>
      <c r="H51" s="12">
        <v>0</v>
      </c>
      <c r="I51" s="12">
        <v>0</v>
      </c>
      <c r="J51" s="12">
        <v>3093000000</v>
      </c>
      <c r="K51" s="12">
        <v>0</v>
      </c>
      <c r="L51" s="12">
        <f t="shared" si="5"/>
        <v>3093000000</v>
      </c>
      <c r="M51" s="12">
        <v>1702000000</v>
      </c>
      <c r="N51" s="12">
        <v>24705000000</v>
      </c>
      <c r="O51" s="12">
        <v>0</v>
      </c>
      <c r="P51" s="12">
        <v>0</v>
      </c>
      <c r="Q51" s="12">
        <v>500000000</v>
      </c>
      <c r="R51" s="12">
        <v>0</v>
      </c>
      <c r="S51" s="12">
        <f t="shared" si="6"/>
        <v>26907000000</v>
      </c>
      <c r="T51" s="12">
        <f t="shared" si="7"/>
        <v>30000000000</v>
      </c>
    </row>
    <row r="52" spans="1:20" ht="14.25" customHeight="1" x14ac:dyDescent="0.15">
      <c r="A52" s="10"/>
      <c r="B52" s="11">
        <v>0.29399999999999998</v>
      </c>
      <c r="C52" s="12">
        <v>8166000000</v>
      </c>
      <c r="D52" s="12">
        <v>0</v>
      </c>
      <c r="E52" s="12">
        <f t="shared" si="4"/>
        <v>8166000000</v>
      </c>
      <c r="F52" s="12">
        <v>0</v>
      </c>
      <c r="G52" s="12">
        <v>5500000000</v>
      </c>
      <c r="H52" s="12">
        <v>0</v>
      </c>
      <c r="I52" s="12">
        <v>738000000</v>
      </c>
      <c r="J52" s="12">
        <v>9518000000</v>
      </c>
      <c r="K52" s="12">
        <v>1578000000</v>
      </c>
      <c r="L52" s="12">
        <f t="shared" si="5"/>
        <v>17334000000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f t="shared" si="6"/>
        <v>0</v>
      </c>
      <c r="T52" s="12">
        <f t="shared" si="7"/>
        <v>25500000000</v>
      </c>
    </row>
    <row r="53" spans="1:20" ht="14.25" customHeight="1" x14ac:dyDescent="0.15">
      <c r="A53" s="10"/>
      <c r="B53" s="11">
        <v>0.3</v>
      </c>
      <c r="C53" s="12">
        <v>60000000000</v>
      </c>
      <c r="D53" s="12">
        <v>748283986</v>
      </c>
      <c r="E53" s="12">
        <f t="shared" si="4"/>
        <v>60748283986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f t="shared" si="5"/>
        <v>0</v>
      </c>
      <c r="M53" s="12">
        <v>0</v>
      </c>
      <c r="N53" s="12">
        <v>0</v>
      </c>
      <c r="O53" s="12">
        <v>0</v>
      </c>
      <c r="P53" s="12">
        <v>0</v>
      </c>
      <c r="Q53" s="12">
        <v>7500000000</v>
      </c>
      <c r="R53" s="12">
        <v>32127000000</v>
      </c>
      <c r="S53" s="12">
        <f t="shared" si="6"/>
        <v>39627000000</v>
      </c>
      <c r="T53" s="12">
        <f t="shared" si="7"/>
        <v>100375283986</v>
      </c>
    </row>
    <row r="54" spans="1:20" ht="14.25" customHeight="1" x14ac:dyDescent="0.15">
      <c r="A54" s="10"/>
      <c r="B54" s="11">
        <v>0.30399999999999999</v>
      </c>
      <c r="C54" s="12">
        <v>17864000000</v>
      </c>
      <c r="D54" s="12">
        <v>0</v>
      </c>
      <c r="E54" s="12">
        <f t="shared" si="4"/>
        <v>17864000000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f t="shared" si="5"/>
        <v>0</v>
      </c>
      <c r="M54" s="12">
        <v>0</v>
      </c>
      <c r="N54" s="12">
        <v>0</v>
      </c>
      <c r="O54" s="12">
        <v>2136000000</v>
      </c>
      <c r="P54" s="12">
        <v>0</v>
      </c>
      <c r="Q54" s="12">
        <v>0</v>
      </c>
      <c r="R54" s="12">
        <v>0</v>
      </c>
      <c r="S54" s="12">
        <f t="shared" si="6"/>
        <v>2136000000</v>
      </c>
      <c r="T54" s="12">
        <f t="shared" si="7"/>
        <v>20000000000</v>
      </c>
    </row>
    <row r="55" spans="1:20" ht="14.25" customHeight="1" x14ac:dyDescent="0.15">
      <c r="A55" s="10"/>
      <c r="B55" s="11">
        <v>0.34399999999999997</v>
      </c>
      <c r="C55" s="12">
        <v>25000000000</v>
      </c>
      <c r="D55" s="12">
        <v>0</v>
      </c>
      <c r="E55" s="12">
        <f t="shared" si="4"/>
        <v>25000000000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f t="shared" si="5"/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5000000000</v>
      </c>
      <c r="S55" s="12">
        <f t="shared" si="6"/>
        <v>5000000000</v>
      </c>
      <c r="T55" s="12">
        <f t="shared" si="7"/>
        <v>30000000000</v>
      </c>
    </row>
    <row r="56" spans="1:20" ht="14.25" customHeight="1" x14ac:dyDescent="0.15">
      <c r="A56" s="10"/>
      <c r="B56" s="11">
        <v>0.34899999999999998</v>
      </c>
      <c r="C56" s="12">
        <v>19534000000</v>
      </c>
      <c r="D56" s="12">
        <v>0</v>
      </c>
      <c r="E56" s="12">
        <f t="shared" si="4"/>
        <v>19534000000</v>
      </c>
      <c r="F56" s="12">
        <v>0</v>
      </c>
      <c r="G56" s="12">
        <v>0</v>
      </c>
      <c r="H56" s="12">
        <v>0</v>
      </c>
      <c r="I56" s="12">
        <v>0</v>
      </c>
      <c r="J56" s="12">
        <v>9000000000</v>
      </c>
      <c r="K56" s="12">
        <v>0</v>
      </c>
      <c r="L56" s="12">
        <f t="shared" si="5"/>
        <v>9000000000</v>
      </c>
      <c r="M56" s="12">
        <v>0</v>
      </c>
      <c r="N56" s="12">
        <v>0</v>
      </c>
      <c r="O56" s="12">
        <v>0</v>
      </c>
      <c r="P56" s="12">
        <v>460000000</v>
      </c>
      <c r="Q56" s="12">
        <v>1006000000</v>
      </c>
      <c r="R56" s="12">
        <v>0</v>
      </c>
      <c r="S56" s="12">
        <f t="shared" si="6"/>
        <v>1466000000</v>
      </c>
      <c r="T56" s="12">
        <f t="shared" si="7"/>
        <v>30000000000</v>
      </c>
    </row>
    <row r="57" spans="1:20" ht="14.25" customHeight="1" x14ac:dyDescent="0.15">
      <c r="A57" s="10"/>
      <c r="B57" s="11">
        <v>0.36899999999999999</v>
      </c>
      <c r="C57" s="12">
        <v>16000000000</v>
      </c>
      <c r="D57" s="12">
        <v>0</v>
      </c>
      <c r="E57" s="12">
        <f t="shared" si="4"/>
        <v>16000000000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f t="shared" si="5"/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4000000000</v>
      </c>
      <c r="S57" s="12">
        <f t="shared" si="6"/>
        <v>4000000000</v>
      </c>
      <c r="T57" s="12">
        <f t="shared" si="7"/>
        <v>20000000000</v>
      </c>
    </row>
    <row r="58" spans="1:20" ht="14.25" customHeight="1" x14ac:dyDescent="0.15">
      <c r="A58" s="10"/>
      <c r="B58" s="11">
        <v>0.37</v>
      </c>
      <c r="C58" s="12">
        <v>1257000000</v>
      </c>
      <c r="D58" s="12">
        <v>0</v>
      </c>
      <c r="E58" s="12">
        <f t="shared" si="4"/>
        <v>1257000000</v>
      </c>
      <c r="F58" s="12">
        <v>0</v>
      </c>
      <c r="G58" s="12">
        <v>0</v>
      </c>
      <c r="H58" s="12">
        <v>0</v>
      </c>
      <c r="I58" s="12">
        <v>0</v>
      </c>
      <c r="J58" s="12">
        <v>10000000000</v>
      </c>
      <c r="K58" s="12">
        <v>1077000000</v>
      </c>
      <c r="L58" s="12">
        <f t="shared" si="5"/>
        <v>11077000000</v>
      </c>
      <c r="M58" s="12">
        <v>16566000000</v>
      </c>
      <c r="N58" s="12">
        <v>0</v>
      </c>
      <c r="O58" s="12">
        <v>0</v>
      </c>
      <c r="P58" s="12">
        <v>0</v>
      </c>
      <c r="Q58" s="12">
        <v>1100000000</v>
      </c>
      <c r="R58" s="12">
        <v>0</v>
      </c>
      <c r="S58" s="12">
        <f t="shared" si="6"/>
        <v>17666000000</v>
      </c>
      <c r="T58" s="12">
        <f t="shared" si="7"/>
        <v>30000000000</v>
      </c>
    </row>
    <row r="59" spans="1:20" ht="14.25" customHeight="1" x14ac:dyDescent="0.15">
      <c r="A59" s="10"/>
      <c r="B59" s="11">
        <v>0.38600000000000001</v>
      </c>
      <c r="C59" s="12">
        <v>40000000000</v>
      </c>
      <c r="D59" s="12">
        <v>0</v>
      </c>
      <c r="E59" s="12">
        <f t="shared" si="4"/>
        <v>40000000000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f t="shared" si="5"/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f t="shared" si="6"/>
        <v>0</v>
      </c>
      <c r="T59" s="12">
        <f t="shared" si="7"/>
        <v>40000000000</v>
      </c>
    </row>
    <row r="60" spans="1:20" ht="14.25" customHeight="1" x14ac:dyDescent="0.15">
      <c r="A60" s="10"/>
      <c r="B60" s="11">
        <v>0.39800000000000002</v>
      </c>
      <c r="C60" s="12">
        <v>12776000000</v>
      </c>
      <c r="D60" s="12">
        <v>0</v>
      </c>
      <c r="E60" s="12">
        <f t="shared" si="4"/>
        <v>12776000000</v>
      </c>
      <c r="F60" s="12">
        <v>0</v>
      </c>
      <c r="G60" s="12">
        <v>0</v>
      </c>
      <c r="H60" s="12">
        <v>0</v>
      </c>
      <c r="I60" s="12">
        <v>0</v>
      </c>
      <c r="J60" s="12">
        <v>512000000</v>
      </c>
      <c r="K60" s="12">
        <v>0</v>
      </c>
      <c r="L60" s="12">
        <f t="shared" si="5"/>
        <v>512000000</v>
      </c>
      <c r="M60" s="12">
        <v>0</v>
      </c>
      <c r="N60" s="12">
        <v>0</v>
      </c>
      <c r="O60" s="12">
        <v>1900000000</v>
      </c>
      <c r="P60" s="12">
        <v>0</v>
      </c>
      <c r="Q60" s="12">
        <v>812000000</v>
      </c>
      <c r="R60" s="12">
        <v>4000000000</v>
      </c>
      <c r="S60" s="12">
        <f t="shared" si="6"/>
        <v>6712000000</v>
      </c>
      <c r="T60" s="12">
        <f t="shared" si="7"/>
        <v>20000000000</v>
      </c>
    </row>
    <row r="61" spans="1:20" ht="14.25" customHeight="1" x14ac:dyDescent="0.15">
      <c r="A61" s="10"/>
      <c r="B61" s="11">
        <v>0.4</v>
      </c>
      <c r="C61" s="12">
        <v>0</v>
      </c>
      <c r="D61" s="12">
        <v>29155881</v>
      </c>
      <c r="E61" s="12">
        <f t="shared" si="4"/>
        <v>29155881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f t="shared" si="5"/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f t="shared" si="6"/>
        <v>0</v>
      </c>
      <c r="T61" s="12">
        <f t="shared" si="7"/>
        <v>29155881</v>
      </c>
    </row>
    <row r="62" spans="1:20" ht="14.25" customHeight="1" x14ac:dyDescent="0.15">
      <c r="A62" s="10"/>
      <c r="B62" s="11">
        <v>0.40899999999999997</v>
      </c>
      <c r="C62" s="12">
        <v>0</v>
      </c>
      <c r="D62" s="12">
        <v>0</v>
      </c>
      <c r="E62" s="12">
        <f t="shared" si="4"/>
        <v>0</v>
      </c>
      <c r="F62" s="12">
        <v>0</v>
      </c>
      <c r="G62" s="12">
        <v>5500000000</v>
      </c>
      <c r="H62" s="12">
        <v>0</v>
      </c>
      <c r="I62" s="12">
        <v>0</v>
      </c>
      <c r="J62" s="12">
        <v>0</v>
      </c>
      <c r="K62" s="12">
        <v>0</v>
      </c>
      <c r="L62" s="12">
        <f t="shared" si="5"/>
        <v>5500000000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f t="shared" si="6"/>
        <v>0</v>
      </c>
      <c r="T62" s="12">
        <f t="shared" si="7"/>
        <v>5500000000</v>
      </c>
    </row>
    <row r="63" spans="1:20" ht="14.25" customHeight="1" x14ac:dyDescent="0.15">
      <c r="A63" s="10"/>
      <c r="B63" s="11">
        <v>0.42599999999999999</v>
      </c>
      <c r="C63" s="12">
        <v>11907000000</v>
      </c>
      <c r="D63" s="12">
        <v>0</v>
      </c>
      <c r="E63" s="12">
        <f t="shared" si="4"/>
        <v>11907000000</v>
      </c>
      <c r="F63" s="12">
        <v>0</v>
      </c>
      <c r="G63" s="12">
        <v>0</v>
      </c>
      <c r="H63" s="12">
        <v>0</v>
      </c>
      <c r="I63" s="12">
        <v>0</v>
      </c>
      <c r="J63" s="12">
        <v>10389000000</v>
      </c>
      <c r="K63" s="12">
        <v>0</v>
      </c>
      <c r="L63" s="12">
        <f t="shared" si="5"/>
        <v>10389000000</v>
      </c>
      <c r="M63" s="12">
        <v>0</v>
      </c>
      <c r="N63" s="12">
        <v>0</v>
      </c>
      <c r="O63" s="12">
        <v>0</v>
      </c>
      <c r="P63" s="12">
        <v>0</v>
      </c>
      <c r="Q63" s="12">
        <v>1055000000</v>
      </c>
      <c r="R63" s="12">
        <v>16649000000</v>
      </c>
      <c r="S63" s="12">
        <f t="shared" si="6"/>
        <v>17704000000</v>
      </c>
      <c r="T63" s="12">
        <f t="shared" si="7"/>
        <v>40000000000</v>
      </c>
    </row>
    <row r="64" spans="1:20" ht="14.25" customHeight="1" x14ac:dyDescent="0.15">
      <c r="A64" s="10"/>
      <c r="B64" s="11">
        <v>0.42899999999999999</v>
      </c>
      <c r="C64" s="12">
        <v>15712000000</v>
      </c>
      <c r="D64" s="12">
        <v>0</v>
      </c>
      <c r="E64" s="12">
        <f t="shared" si="4"/>
        <v>15712000000</v>
      </c>
      <c r="F64" s="12">
        <v>0</v>
      </c>
      <c r="G64" s="12">
        <v>1288000000</v>
      </c>
      <c r="H64" s="12">
        <v>0</v>
      </c>
      <c r="I64" s="12">
        <v>0</v>
      </c>
      <c r="J64" s="12">
        <v>0</v>
      </c>
      <c r="K64" s="12">
        <v>0</v>
      </c>
      <c r="L64" s="12">
        <f t="shared" si="5"/>
        <v>1288000000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3000000000</v>
      </c>
      <c r="S64" s="12">
        <f t="shared" si="6"/>
        <v>3000000000</v>
      </c>
      <c r="T64" s="12">
        <f t="shared" si="7"/>
        <v>20000000000</v>
      </c>
    </row>
    <row r="65" spans="1:20" ht="14.25" customHeight="1" x14ac:dyDescent="0.15">
      <c r="A65" s="10"/>
      <c r="B65" s="11">
        <v>0.433</v>
      </c>
      <c r="C65" s="12">
        <v>18280000000</v>
      </c>
      <c r="D65" s="12">
        <v>0</v>
      </c>
      <c r="E65" s="12">
        <f t="shared" si="4"/>
        <v>18280000000</v>
      </c>
      <c r="F65" s="12">
        <v>0</v>
      </c>
      <c r="G65" s="12">
        <v>0</v>
      </c>
      <c r="H65" s="12">
        <v>0</v>
      </c>
      <c r="I65" s="12">
        <v>0</v>
      </c>
      <c r="J65" s="12">
        <v>9000000000</v>
      </c>
      <c r="K65" s="12">
        <v>0</v>
      </c>
      <c r="L65" s="12">
        <f t="shared" si="5"/>
        <v>9000000000</v>
      </c>
      <c r="M65" s="12">
        <v>0</v>
      </c>
      <c r="N65" s="12">
        <v>0</v>
      </c>
      <c r="O65" s="12">
        <v>0</v>
      </c>
      <c r="P65" s="12">
        <v>1600000000</v>
      </c>
      <c r="Q65" s="12">
        <v>1120000000</v>
      </c>
      <c r="R65" s="12">
        <v>0</v>
      </c>
      <c r="S65" s="12">
        <f t="shared" si="6"/>
        <v>2720000000</v>
      </c>
      <c r="T65" s="12">
        <f t="shared" si="7"/>
        <v>30000000000</v>
      </c>
    </row>
    <row r="66" spans="1:20" ht="14.25" customHeight="1" x14ac:dyDescent="0.15">
      <c r="A66" s="10"/>
      <c r="B66" s="11">
        <v>0.434</v>
      </c>
      <c r="C66" s="12">
        <v>40000000000</v>
      </c>
      <c r="D66" s="12">
        <v>0</v>
      </c>
      <c r="E66" s="12">
        <f t="shared" si="4"/>
        <v>40000000000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f t="shared" si="5"/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f t="shared" si="6"/>
        <v>0</v>
      </c>
      <c r="T66" s="12">
        <f t="shared" si="7"/>
        <v>40000000000</v>
      </c>
    </row>
    <row r="67" spans="1:20" ht="14.25" customHeight="1" x14ac:dyDescent="0.15">
      <c r="A67" s="10"/>
      <c r="B67" s="11">
        <v>0.435</v>
      </c>
      <c r="C67" s="12">
        <v>1323000000</v>
      </c>
      <c r="D67" s="12">
        <v>0</v>
      </c>
      <c r="E67" s="12">
        <f t="shared" si="4"/>
        <v>1323000000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f t="shared" si="5"/>
        <v>0</v>
      </c>
      <c r="M67" s="12">
        <v>17874000000</v>
      </c>
      <c r="N67" s="12">
        <v>10000000000</v>
      </c>
      <c r="O67" s="12">
        <v>140000000</v>
      </c>
      <c r="P67" s="12">
        <v>0</v>
      </c>
      <c r="Q67" s="12">
        <v>442000000</v>
      </c>
      <c r="R67" s="12">
        <v>20221000000</v>
      </c>
      <c r="S67" s="12">
        <f t="shared" si="6"/>
        <v>48677000000</v>
      </c>
      <c r="T67" s="12">
        <f t="shared" si="7"/>
        <v>50000000000</v>
      </c>
    </row>
    <row r="68" spans="1:20" ht="14.25" customHeight="1" x14ac:dyDescent="0.15">
      <c r="A68" s="10"/>
      <c r="B68" s="11">
        <v>0.436</v>
      </c>
      <c r="C68" s="12">
        <v>17500000000</v>
      </c>
      <c r="D68" s="12">
        <v>0</v>
      </c>
      <c r="E68" s="12">
        <f t="shared" si="4"/>
        <v>17500000000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f t="shared" si="5"/>
        <v>0</v>
      </c>
      <c r="M68" s="12">
        <v>10000000000</v>
      </c>
      <c r="N68" s="12">
        <v>0</v>
      </c>
      <c r="O68" s="12">
        <v>0</v>
      </c>
      <c r="P68" s="12">
        <v>0</v>
      </c>
      <c r="Q68" s="12">
        <v>0</v>
      </c>
      <c r="R68" s="12">
        <v>12500000000</v>
      </c>
      <c r="S68" s="12">
        <f t="shared" si="6"/>
        <v>22500000000</v>
      </c>
      <c r="T68" s="12">
        <f t="shared" si="7"/>
        <v>40000000000</v>
      </c>
    </row>
    <row r="69" spans="1:20" ht="14.25" customHeight="1" x14ac:dyDescent="0.15">
      <c r="A69" s="10"/>
      <c r="B69" s="11">
        <v>0.439</v>
      </c>
      <c r="C69" s="12">
        <v>741000000</v>
      </c>
      <c r="D69" s="12">
        <v>0</v>
      </c>
      <c r="E69" s="12">
        <f t="shared" ref="E69:E100" si="8">SUM(C69:D69)</f>
        <v>741000000</v>
      </c>
      <c r="F69" s="12">
        <v>0</v>
      </c>
      <c r="G69" s="12">
        <v>0</v>
      </c>
      <c r="H69" s="12">
        <v>0</v>
      </c>
      <c r="I69" s="12">
        <v>0</v>
      </c>
      <c r="J69" s="12">
        <v>19259000000</v>
      </c>
      <c r="K69" s="12">
        <v>0</v>
      </c>
      <c r="L69" s="12">
        <f t="shared" ref="L69:L100" si="9">SUM(F69:K69)</f>
        <v>19259000000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f t="shared" ref="S69:S100" si="10">SUM(M69:R69)</f>
        <v>0</v>
      </c>
      <c r="T69" s="12">
        <f t="shared" ref="T69:T100" si="11">E69+L69+S69</f>
        <v>20000000000</v>
      </c>
    </row>
    <row r="70" spans="1:20" ht="14.25" customHeight="1" x14ac:dyDescent="0.15">
      <c r="A70" s="10"/>
      <c r="B70" s="11">
        <v>0.44400000000000001</v>
      </c>
      <c r="C70" s="12">
        <v>57991000000</v>
      </c>
      <c r="D70" s="12">
        <v>0</v>
      </c>
      <c r="E70" s="12">
        <f t="shared" si="8"/>
        <v>57991000000</v>
      </c>
      <c r="F70" s="12">
        <v>0</v>
      </c>
      <c r="G70" s="12">
        <v>0</v>
      </c>
      <c r="H70" s="12">
        <v>0</v>
      </c>
      <c r="I70" s="12">
        <v>0</v>
      </c>
      <c r="J70" s="12">
        <v>4204000000</v>
      </c>
      <c r="K70" s="12">
        <v>0</v>
      </c>
      <c r="L70" s="12">
        <f t="shared" si="9"/>
        <v>4204000000</v>
      </c>
      <c r="M70" s="12">
        <v>10000000000</v>
      </c>
      <c r="N70" s="12">
        <v>0</v>
      </c>
      <c r="O70" s="12">
        <v>1372000000</v>
      </c>
      <c r="P70" s="12">
        <v>0</v>
      </c>
      <c r="Q70" s="12">
        <v>0</v>
      </c>
      <c r="R70" s="12">
        <v>6433000000</v>
      </c>
      <c r="S70" s="12">
        <f t="shared" si="10"/>
        <v>17805000000</v>
      </c>
      <c r="T70" s="12">
        <f t="shared" si="11"/>
        <v>80000000000</v>
      </c>
    </row>
    <row r="71" spans="1:20" ht="14.25" customHeight="1" x14ac:dyDescent="0.15">
      <c r="A71" s="10"/>
      <c r="B71" s="11">
        <v>0.45600000000000002</v>
      </c>
      <c r="C71" s="12">
        <v>22181000000</v>
      </c>
      <c r="D71" s="12">
        <v>0</v>
      </c>
      <c r="E71" s="12">
        <f t="shared" si="8"/>
        <v>22181000000</v>
      </c>
      <c r="F71" s="12">
        <v>0</v>
      </c>
      <c r="G71" s="12">
        <v>0</v>
      </c>
      <c r="H71" s="12">
        <v>0</v>
      </c>
      <c r="I71" s="12">
        <v>0</v>
      </c>
      <c r="J71" s="12">
        <v>10572000000</v>
      </c>
      <c r="K71" s="12">
        <v>0</v>
      </c>
      <c r="L71" s="12">
        <f t="shared" si="9"/>
        <v>10572000000</v>
      </c>
      <c r="M71" s="12">
        <v>15000000000</v>
      </c>
      <c r="N71" s="12">
        <v>0</v>
      </c>
      <c r="O71" s="12">
        <v>0</v>
      </c>
      <c r="P71" s="12">
        <v>0</v>
      </c>
      <c r="Q71" s="12">
        <v>0</v>
      </c>
      <c r="R71" s="12">
        <v>2247000000</v>
      </c>
      <c r="S71" s="12">
        <f t="shared" si="10"/>
        <v>17247000000</v>
      </c>
      <c r="T71" s="12">
        <f t="shared" si="11"/>
        <v>50000000000</v>
      </c>
    </row>
    <row r="72" spans="1:20" ht="14.25" customHeight="1" x14ac:dyDescent="0.15">
      <c r="A72" s="10"/>
      <c r="B72" s="11">
        <v>0.46300000000000002</v>
      </c>
      <c r="C72" s="12">
        <v>193000000</v>
      </c>
      <c r="D72" s="12">
        <v>0</v>
      </c>
      <c r="E72" s="12">
        <f t="shared" si="8"/>
        <v>193000000</v>
      </c>
      <c r="F72" s="12">
        <v>0</v>
      </c>
      <c r="G72" s="12">
        <v>943000000</v>
      </c>
      <c r="H72" s="12">
        <v>0</v>
      </c>
      <c r="I72" s="12">
        <v>0</v>
      </c>
      <c r="J72" s="12">
        <v>0</v>
      </c>
      <c r="K72" s="12">
        <v>0</v>
      </c>
      <c r="L72" s="12">
        <f t="shared" si="9"/>
        <v>943000000</v>
      </c>
      <c r="M72" s="12">
        <v>6135000000</v>
      </c>
      <c r="N72" s="12">
        <v>7890000000</v>
      </c>
      <c r="O72" s="12">
        <v>0</v>
      </c>
      <c r="P72" s="12">
        <v>5000000000</v>
      </c>
      <c r="Q72" s="12">
        <v>300000000</v>
      </c>
      <c r="R72" s="12">
        <v>9539000000</v>
      </c>
      <c r="S72" s="12">
        <f t="shared" si="10"/>
        <v>28864000000</v>
      </c>
      <c r="T72" s="12">
        <f t="shared" si="11"/>
        <v>30000000000</v>
      </c>
    </row>
    <row r="73" spans="1:20" ht="14.25" customHeight="1" x14ac:dyDescent="0.15">
      <c r="A73" s="10"/>
      <c r="B73" s="11">
        <v>0.47499999999999998</v>
      </c>
      <c r="C73" s="12">
        <v>28965000000</v>
      </c>
      <c r="D73" s="12">
        <v>0</v>
      </c>
      <c r="E73" s="12">
        <f t="shared" si="8"/>
        <v>28965000000</v>
      </c>
      <c r="F73" s="12">
        <v>0</v>
      </c>
      <c r="G73" s="12">
        <v>0</v>
      </c>
      <c r="H73" s="12">
        <v>0</v>
      </c>
      <c r="I73" s="12">
        <v>0</v>
      </c>
      <c r="J73" s="12">
        <v>2286000000</v>
      </c>
      <c r="K73" s="12">
        <v>0</v>
      </c>
      <c r="L73" s="12">
        <f t="shared" si="9"/>
        <v>2286000000</v>
      </c>
      <c r="M73" s="12">
        <v>15000000000</v>
      </c>
      <c r="N73" s="12">
        <v>0</v>
      </c>
      <c r="O73" s="12">
        <v>0</v>
      </c>
      <c r="P73" s="12">
        <v>0</v>
      </c>
      <c r="Q73" s="12">
        <v>0</v>
      </c>
      <c r="R73" s="12">
        <v>3749000000</v>
      </c>
      <c r="S73" s="12">
        <f t="shared" si="10"/>
        <v>18749000000</v>
      </c>
      <c r="T73" s="12">
        <f t="shared" si="11"/>
        <v>50000000000</v>
      </c>
    </row>
    <row r="74" spans="1:20" ht="14.25" customHeight="1" x14ac:dyDescent="0.15">
      <c r="A74" s="10"/>
      <c r="B74" s="11">
        <v>0.47899999999999998</v>
      </c>
      <c r="C74" s="12">
        <v>20000000000</v>
      </c>
      <c r="D74" s="12">
        <v>0</v>
      </c>
      <c r="E74" s="12">
        <f t="shared" si="8"/>
        <v>20000000000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f t="shared" si="9"/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f t="shared" si="10"/>
        <v>0</v>
      </c>
      <c r="T74" s="12">
        <f t="shared" si="11"/>
        <v>20000000000</v>
      </c>
    </row>
    <row r="75" spans="1:20" ht="14.25" customHeight="1" x14ac:dyDescent="0.15">
      <c r="A75" s="10"/>
      <c r="B75" s="11">
        <v>0.48</v>
      </c>
      <c r="C75" s="12">
        <v>5000000000</v>
      </c>
      <c r="D75" s="12">
        <v>0</v>
      </c>
      <c r="E75" s="12">
        <f t="shared" si="8"/>
        <v>5000000000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f t="shared" si="9"/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f t="shared" si="10"/>
        <v>0</v>
      </c>
      <c r="T75" s="12">
        <f t="shared" si="11"/>
        <v>5000000000</v>
      </c>
    </row>
    <row r="76" spans="1:20" ht="14.25" customHeight="1" x14ac:dyDescent="0.15">
      <c r="A76" s="10"/>
      <c r="B76" s="11">
        <v>0.499</v>
      </c>
      <c r="C76" s="12">
        <v>4124000000</v>
      </c>
      <c r="D76" s="12">
        <v>0</v>
      </c>
      <c r="E76" s="12">
        <f t="shared" si="8"/>
        <v>4124000000</v>
      </c>
      <c r="F76" s="12">
        <v>0</v>
      </c>
      <c r="G76" s="12">
        <v>0</v>
      </c>
      <c r="H76" s="12">
        <v>0</v>
      </c>
      <c r="I76" s="12">
        <v>0</v>
      </c>
      <c r="J76" s="12">
        <v>8916000000</v>
      </c>
      <c r="K76" s="12">
        <v>0</v>
      </c>
      <c r="L76" s="12">
        <f t="shared" si="9"/>
        <v>8916000000</v>
      </c>
      <c r="M76" s="12">
        <v>18000000000</v>
      </c>
      <c r="N76" s="12">
        <v>0</v>
      </c>
      <c r="O76" s="12">
        <v>0</v>
      </c>
      <c r="P76" s="12">
        <v>3960000000</v>
      </c>
      <c r="Q76" s="12">
        <v>0</v>
      </c>
      <c r="R76" s="12">
        <v>5000000000</v>
      </c>
      <c r="S76" s="12">
        <f t="shared" si="10"/>
        <v>26960000000</v>
      </c>
      <c r="T76" s="12">
        <f t="shared" si="11"/>
        <v>40000000000</v>
      </c>
    </row>
    <row r="77" spans="1:20" ht="14.25" customHeight="1" x14ac:dyDescent="0.15">
      <c r="A77" s="10"/>
      <c r="B77" s="25">
        <v>0.5</v>
      </c>
      <c r="C77" s="26">
        <v>0</v>
      </c>
      <c r="D77" s="26">
        <v>160800000</v>
      </c>
      <c r="E77" s="26">
        <f t="shared" si="8"/>
        <v>160800000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f t="shared" si="9"/>
        <v>0</v>
      </c>
      <c r="M77" s="26">
        <v>0</v>
      </c>
      <c r="N77" s="26">
        <v>0</v>
      </c>
      <c r="O77" s="26">
        <v>0</v>
      </c>
      <c r="P77" s="26">
        <v>0</v>
      </c>
      <c r="Q77" s="26">
        <v>1354551610</v>
      </c>
      <c r="R77" s="26">
        <v>101703983466</v>
      </c>
      <c r="S77" s="26">
        <f t="shared" si="10"/>
        <v>103058535076</v>
      </c>
      <c r="T77" s="26">
        <f t="shared" si="11"/>
        <v>103219335076</v>
      </c>
    </row>
    <row r="78" spans="1:20" ht="14.25" customHeight="1" x14ac:dyDescent="0.15">
      <c r="A78" s="24"/>
      <c r="B78" s="11">
        <v>0.505</v>
      </c>
      <c r="C78" s="12">
        <v>5210000000</v>
      </c>
      <c r="D78" s="12">
        <v>0</v>
      </c>
      <c r="E78" s="12">
        <f t="shared" si="8"/>
        <v>5210000000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f t="shared" si="9"/>
        <v>0</v>
      </c>
      <c r="M78" s="12">
        <v>0</v>
      </c>
      <c r="N78" s="12">
        <v>34790000000</v>
      </c>
      <c r="O78" s="12">
        <v>0</v>
      </c>
      <c r="P78" s="12">
        <v>0</v>
      </c>
      <c r="Q78" s="12">
        <v>0</v>
      </c>
      <c r="R78" s="12">
        <v>10000000000</v>
      </c>
      <c r="S78" s="12">
        <f t="shared" si="10"/>
        <v>44790000000</v>
      </c>
      <c r="T78" s="12">
        <f t="shared" si="11"/>
        <v>50000000000</v>
      </c>
    </row>
    <row r="79" spans="1:20" ht="14.25" customHeight="1" x14ac:dyDescent="0.15">
      <c r="A79" s="10"/>
      <c r="B79" s="11">
        <v>0.50900000000000001</v>
      </c>
      <c r="C79" s="12">
        <v>21934000000</v>
      </c>
      <c r="D79" s="12">
        <v>0</v>
      </c>
      <c r="E79" s="12">
        <f t="shared" si="8"/>
        <v>21934000000</v>
      </c>
      <c r="F79" s="12">
        <v>0</v>
      </c>
      <c r="G79" s="12">
        <v>0</v>
      </c>
      <c r="H79" s="12">
        <v>0</v>
      </c>
      <c r="I79" s="12">
        <v>0</v>
      </c>
      <c r="J79" s="12">
        <v>25518000000</v>
      </c>
      <c r="K79" s="12">
        <v>2548000000</v>
      </c>
      <c r="L79" s="12">
        <f t="shared" si="9"/>
        <v>28066000000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f t="shared" si="10"/>
        <v>0</v>
      </c>
      <c r="T79" s="12">
        <f t="shared" si="11"/>
        <v>50000000000</v>
      </c>
    </row>
    <row r="80" spans="1:20" ht="14.25" customHeight="1" x14ac:dyDescent="0.15">
      <c r="A80" s="10"/>
      <c r="B80" s="11">
        <v>0.52</v>
      </c>
      <c r="C80" s="12">
        <v>8823000000</v>
      </c>
      <c r="D80" s="12">
        <v>0</v>
      </c>
      <c r="E80" s="12">
        <f t="shared" si="8"/>
        <v>8823000000</v>
      </c>
      <c r="F80" s="12">
        <v>0</v>
      </c>
      <c r="G80" s="12">
        <v>0</v>
      </c>
      <c r="H80" s="12">
        <v>0</v>
      </c>
      <c r="I80" s="12">
        <v>0</v>
      </c>
      <c r="J80" s="12">
        <v>5878000000</v>
      </c>
      <c r="K80" s="12">
        <v>0</v>
      </c>
      <c r="L80" s="12">
        <f t="shared" si="9"/>
        <v>5878000000</v>
      </c>
      <c r="M80" s="12">
        <v>10299000000</v>
      </c>
      <c r="N80" s="12">
        <v>0</v>
      </c>
      <c r="O80" s="12">
        <v>0</v>
      </c>
      <c r="P80" s="12">
        <v>0</v>
      </c>
      <c r="Q80" s="12">
        <v>0</v>
      </c>
      <c r="R80" s="12">
        <v>5000000000</v>
      </c>
      <c r="S80" s="12">
        <f t="shared" si="10"/>
        <v>15299000000</v>
      </c>
      <c r="T80" s="12">
        <f t="shared" si="11"/>
        <v>30000000000</v>
      </c>
    </row>
    <row r="81" spans="1:20" ht="14.25" customHeight="1" x14ac:dyDescent="0.15">
      <c r="A81" s="10"/>
      <c r="B81" s="11">
        <v>0.52500000000000002</v>
      </c>
      <c r="C81" s="12">
        <v>20000000000</v>
      </c>
      <c r="D81" s="12">
        <v>0</v>
      </c>
      <c r="E81" s="12">
        <f t="shared" si="8"/>
        <v>20000000000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f t="shared" si="9"/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f t="shared" si="10"/>
        <v>0</v>
      </c>
      <c r="T81" s="12">
        <f t="shared" si="11"/>
        <v>20000000000</v>
      </c>
    </row>
    <row r="82" spans="1:20" ht="14.25" customHeight="1" x14ac:dyDescent="0.15">
      <c r="A82" s="10"/>
      <c r="B82" s="11">
        <v>0.52900000000000003</v>
      </c>
      <c r="C82" s="12">
        <v>17568000000</v>
      </c>
      <c r="D82" s="12">
        <v>0</v>
      </c>
      <c r="E82" s="12">
        <f t="shared" si="8"/>
        <v>17568000000</v>
      </c>
      <c r="F82" s="12">
        <v>0</v>
      </c>
      <c r="G82" s="12">
        <v>0</v>
      </c>
      <c r="H82" s="12">
        <v>0</v>
      </c>
      <c r="I82" s="12">
        <v>0</v>
      </c>
      <c r="J82" s="12">
        <v>2432000000</v>
      </c>
      <c r="K82" s="12">
        <v>0</v>
      </c>
      <c r="L82" s="12">
        <f t="shared" si="9"/>
        <v>2432000000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f t="shared" si="10"/>
        <v>0</v>
      </c>
      <c r="T82" s="12">
        <f t="shared" si="11"/>
        <v>20000000000</v>
      </c>
    </row>
    <row r="83" spans="1:20" ht="14.25" customHeight="1" x14ac:dyDescent="0.15">
      <c r="A83" s="10"/>
      <c r="B83" s="11">
        <v>0.53300000000000003</v>
      </c>
      <c r="C83" s="12">
        <v>24731000000</v>
      </c>
      <c r="D83" s="12">
        <v>0</v>
      </c>
      <c r="E83" s="12">
        <f t="shared" si="8"/>
        <v>24731000000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f t="shared" si="9"/>
        <v>0</v>
      </c>
      <c r="M83" s="12">
        <v>10000000000</v>
      </c>
      <c r="N83" s="12">
        <v>0</v>
      </c>
      <c r="O83" s="12">
        <v>0</v>
      </c>
      <c r="P83" s="12">
        <v>0</v>
      </c>
      <c r="Q83" s="12">
        <v>0</v>
      </c>
      <c r="R83" s="12">
        <v>5269000000</v>
      </c>
      <c r="S83" s="12">
        <f t="shared" si="10"/>
        <v>15269000000</v>
      </c>
      <c r="T83" s="12">
        <f t="shared" si="11"/>
        <v>40000000000</v>
      </c>
    </row>
    <row r="84" spans="1:20" ht="14.25" customHeight="1" x14ac:dyDescent="0.15">
      <c r="A84" s="10"/>
      <c r="B84" s="11">
        <v>0.55000000000000004</v>
      </c>
      <c r="C84" s="12">
        <v>0</v>
      </c>
      <c r="D84" s="12">
        <v>0</v>
      </c>
      <c r="E84" s="12">
        <f t="shared" si="8"/>
        <v>0</v>
      </c>
      <c r="F84" s="12">
        <v>0</v>
      </c>
      <c r="G84" s="12">
        <v>0</v>
      </c>
      <c r="H84" s="12">
        <v>33165000</v>
      </c>
      <c r="I84" s="12">
        <v>0</v>
      </c>
      <c r="J84" s="12">
        <v>0</v>
      </c>
      <c r="K84" s="12">
        <v>0</v>
      </c>
      <c r="L84" s="12">
        <f t="shared" si="9"/>
        <v>33165000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f t="shared" si="10"/>
        <v>0</v>
      </c>
      <c r="T84" s="12">
        <f t="shared" si="11"/>
        <v>33165000</v>
      </c>
    </row>
    <row r="85" spans="1:20" ht="14.25" customHeight="1" x14ac:dyDescent="0.15">
      <c r="A85" s="10"/>
      <c r="B85" s="11">
        <v>0.55100000000000005</v>
      </c>
      <c r="C85" s="12">
        <v>21251000000</v>
      </c>
      <c r="D85" s="12">
        <v>0</v>
      </c>
      <c r="E85" s="12">
        <f t="shared" si="8"/>
        <v>21251000000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f t="shared" si="9"/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8749000000</v>
      </c>
      <c r="S85" s="12">
        <f t="shared" si="10"/>
        <v>8749000000</v>
      </c>
      <c r="T85" s="12">
        <f t="shared" si="11"/>
        <v>30000000000</v>
      </c>
    </row>
    <row r="86" spans="1:20" ht="14.25" customHeight="1" x14ac:dyDescent="0.15">
      <c r="A86" s="10"/>
      <c r="B86" s="11">
        <v>0.57699999999999996</v>
      </c>
      <c r="C86" s="12">
        <v>32735000000</v>
      </c>
      <c r="D86" s="12">
        <v>0</v>
      </c>
      <c r="E86" s="12">
        <f t="shared" si="8"/>
        <v>32735000000</v>
      </c>
      <c r="F86" s="12">
        <v>0</v>
      </c>
      <c r="G86" s="12">
        <v>0</v>
      </c>
      <c r="H86" s="12">
        <v>0</v>
      </c>
      <c r="I86" s="12">
        <v>0</v>
      </c>
      <c r="J86" s="12">
        <v>1747000000</v>
      </c>
      <c r="K86" s="12">
        <v>0</v>
      </c>
      <c r="L86" s="12">
        <f t="shared" si="9"/>
        <v>1747000000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5518000000</v>
      </c>
      <c r="S86" s="12">
        <f t="shared" si="10"/>
        <v>5518000000</v>
      </c>
      <c r="T86" s="12">
        <f t="shared" si="11"/>
        <v>40000000000</v>
      </c>
    </row>
    <row r="87" spans="1:20" ht="14.25" customHeight="1" x14ac:dyDescent="0.15">
      <c r="A87" s="10"/>
      <c r="B87" s="11">
        <v>0.58099999999999996</v>
      </c>
      <c r="C87" s="12">
        <v>50000000000</v>
      </c>
      <c r="D87" s="12">
        <v>0</v>
      </c>
      <c r="E87" s="12">
        <f t="shared" si="8"/>
        <v>50000000000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f t="shared" si="9"/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f t="shared" si="10"/>
        <v>0</v>
      </c>
      <c r="T87" s="12">
        <f t="shared" si="11"/>
        <v>50000000000</v>
      </c>
    </row>
    <row r="88" spans="1:20" ht="14.25" customHeight="1" x14ac:dyDescent="0.15">
      <c r="A88" s="10"/>
      <c r="B88" s="11">
        <v>0.58799999999999997</v>
      </c>
      <c r="C88" s="12">
        <v>233000000</v>
      </c>
      <c r="D88" s="12">
        <v>0</v>
      </c>
      <c r="E88" s="12">
        <f t="shared" si="8"/>
        <v>233000000</v>
      </c>
      <c r="F88" s="12">
        <v>0</v>
      </c>
      <c r="G88" s="12">
        <v>0</v>
      </c>
      <c r="H88" s="12">
        <v>0</v>
      </c>
      <c r="I88" s="12">
        <v>0</v>
      </c>
      <c r="J88" s="12">
        <v>3160000000</v>
      </c>
      <c r="K88" s="12">
        <v>0</v>
      </c>
      <c r="L88" s="12">
        <f t="shared" si="9"/>
        <v>3160000000</v>
      </c>
      <c r="M88" s="12">
        <v>0</v>
      </c>
      <c r="N88" s="12">
        <v>20100000000</v>
      </c>
      <c r="O88" s="12">
        <v>0</v>
      </c>
      <c r="P88" s="12">
        <v>0</v>
      </c>
      <c r="Q88" s="12">
        <v>0</v>
      </c>
      <c r="R88" s="12">
        <v>6507000000</v>
      </c>
      <c r="S88" s="12">
        <f t="shared" si="10"/>
        <v>26607000000</v>
      </c>
      <c r="T88" s="12">
        <f t="shared" si="11"/>
        <v>30000000000</v>
      </c>
    </row>
    <row r="89" spans="1:20" ht="14.25" customHeight="1" x14ac:dyDescent="0.15">
      <c r="A89" s="10"/>
      <c r="B89" s="11">
        <v>0.6</v>
      </c>
      <c r="C89" s="12">
        <v>0</v>
      </c>
      <c r="D89" s="12">
        <v>0</v>
      </c>
      <c r="E89" s="12">
        <f t="shared" si="8"/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f t="shared" si="9"/>
        <v>0</v>
      </c>
      <c r="M89" s="12">
        <v>0</v>
      </c>
      <c r="N89" s="12">
        <v>0</v>
      </c>
      <c r="O89" s="12">
        <v>0</v>
      </c>
      <c r="P89" s="12">
        <v>0</v>
      </c>
      <c r="Q89" s="12">
        <v>21659000000</v>
      </c>
      <c r="R89" s="12">
        <v>81984678610</v>
      </c>
      <c r="S89" s="12">
        <f t="shared" si="10"/>
        <v>103643678610</v>
      </c>
      <c r="T89" s="12">
        <f t="shared" si="11"/>
        <v>103643678610</v>
      </c>
    </row>
    <row r="90" spans="1:20" ht="14.25" customHeight="1" x14ac:dyDescent="0.15">
      <c r="A90" s="10"/>
      <c r="B90" s="11">
        <v>0.64500000000000002</v>
      </c>
      <c r="C90" s="12">
        <v>27155000000</v>
      </c>
      <c r="D90" s="12">
        <v>0</v>
      </c>
      <c r="E90" s="12">
        <f t="shared" si="8"/>
        <v>27155000000</v>
      </c>
      <c r="F90" s="12">
        <v>0</v>
      </c>
      <c r="G90" s="12">
        <v>0</v>
      </c>
      <c r="H90" s="12">
        <v>0</v>
      </c>
      <c r="I90" s="12">
        <v>0</v>
      </c>
      <c r="J90" s="12">
        <v>1076000000</v>
      </c>
      <c r="K90" s="12">
        <v>0</v>
      </c>
      <c r="L90" s="12">
        <f t="shared" si="9"/>
        <v>1076000000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1769000000</v>
      </c>
      <c r="S90" s="12">
        <f t="shared" si="10"/>
        <v>1769000000</v>
      </c>
      <c r="T90" s="12">
        <f t="shared" si="11"/>
        <v>30000000000</v>
      </c>
    </row>
    <row r="91" spans="1:20" ht="14.25" customHeight="1" x14ac:dyDescent="0.15">
      <c r="A91" s="10"/>
      <c r="B91" s="11">
        <v>0.65700000000000003</v>
      </c>
      <c r="C91" s="12">
        <v>10129000000</v>
      </c>
      <c r="D91" s="12">
        <v>0</v>
      </c>
      <c r="E91" s="12">
        <f t="shared" si="8"/>
        <v>10129000000</v>
      </c>
      <c r="F91" s="12">
        <v>0</v>
      </c>
      <c r="G91" s="12">
        <v>0</v>
      </c>
      <c r="H91" s="12">
        <v>0</v>
      </c>
      <c r="I91" s="12">
        <v>592000000</v>
      </c>
      <c r="J91" s="12">
        <v>6348000000</v>
      </c>
      <c r="K91" s="12">
        <v>2931000000</v>
      </c>
      <c r="L91" s="12">
        <f t="shared" si="9"/>
        <v>9871000000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f t="shared" si="10"/>
        <v>0</v>
      </c>
      <c r="T91" s="12">
        <f t="shared" si="11"/>
        <v>20000000000</v>
      </c>
    </row>
    <row r="92" spans="1:20" ht="14.25" customHeight="1" x14ac:dyDescent="0.15">
      <c r="A92" s="10"/>
      <c r="B92" s="11">
        <v>0.66800000000000004</v>
      </c>
      <c r="C92" s="12">
        <v>20000000000</v>
      </c>
      <c r="D92" s="12">
        <v>0</v>
      </c>
      <c r="E92" s="12">
        <f t="shared" si="8"/>
        <v>20000000000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f t="shared" si="9"/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f t="shared" si="10"/>
        <v>0</v>
      </c>
      <c r="T92" s="12">
        <f t="shared" si="11"/>
        <v>20000000000</v>
      </c>
    </row>
    <row r="93" spans="1:20" ht="14.25" customHeight="1" x14ac:dyDescent="0.15">
      <c r="A93" s="10"/>
      <c r="B93" s="11">
        <v>0.67600000000000005</v>
      </c>
      <c r="C93" s="12">
        <v>8772000000</v>
      </c>
      <c r="D93" s="12">
        <v>0</v>
      </c>
      <c r="E93" s="12">
        <f t="shared" si="8"/>
        <v>8772000000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f t="shared" si="9"/>
        <v>0</v>
      </c>
      <c r="M93" s="12">
        <v>0</v>
      </c>
      <c r="N93" s="12">
        <v>0</v>
      </c>
      <c r="O93" s="12">
        <v>2136000000</v>
      </c>
      <c r="P93" s="12">
        <v>0</v>
      </c>
      <c r="Q93" s="12">
        <v>0</v>
      </c>
      <c r="R93" s="12">
        <v>9092000000</v>
      </c>
      <c r="S93" s="12">
        <f t="shared" si="10"/>
        <v>11228000000</v>
      </c>
      <c r="T93" s="12">
        <f t="shared" si="11"/>
        <v>20000000000</v>
      </c>
    </row>
    <row r="94" spans="1:20" ht="14.25" customHeight="1" x14ac:dyDescent="0.15">
      <c r="A94" s="10"/>
      <c r="B94" s="11">
        <v>0.67800000000000005</v>
      </c>
      <c r="C94" s="12">
        <v>20000000000</v>
      </c>
      <c r="D94" s="12">
        <v>0</v>
      </c>
      <c r="E94" s="12">
        <f t="shared" si="8"/>
        <v>20000000000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f t="shared" si="9"/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f t="shared" si="10"/>
        <v>0</v>
      </c>
      <c r="T94" s="12">
        <f t="shared" si="11"/>
        <v>20000000000</v>
      </c>
    </row>
    <row r="95" spans="1:20" ht="14.25" customHeight="1" x14ac:dyDescent="0.15">
      <c r="A95" s="10"/>
      <c r="B95" s="11">
        <v>0.68799999999999994</v>
      </c>
      <c r="C95" s="12">
        <v>10000000000</v>
      </c>
      <c r="D95" s="12">
        <v>0</v>
      </c>
      <c r="E95" s="12">
        <f t="shared" si="8"/>
        <v>10000000000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f t="shared" si="9"/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f t="shared" si="10"/>
        <v>0</v>
      </c>
      <c r="T95" s="12">
        <f t="shared" si="11"/>
        <v>10000000000</v>
      </c>
    </row>
    <row r="96" spans="1:20" ht="14.25" customHeight="1" x14ac:dyDescent="0.15">
      <c r="A96" s="10"/>
      <c r="B96" s="11">
        <v>0.69399999999999995</v>
      </c>
      <c r="C96" s="12">
        <v>7542000000</v>
      </c>
      <c r="D96" s="12">
        <v>0</v>
      </c>
      <c r="E96" s="12">
        <f t="shared" si="8"/>
        <v>7542000000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f t="shared" si="9"/>
        <v>0</v>
      </c>
      <c r="M96" s="12">
        <v>0</v>
      </c>
      <c r="N96" s="12">
        <v>0</v>
      </c>
      <c r="O96" s="12">
        <v>0</v>
      </c>
      <c r="P96" s="12">
        <v>0</v>
      </c>
      <c r="Q96" s="12">
        <v>7458000000</v>
      </c>
      <c r="R96" s="12">
        <v>5000000000</v>
      </c>
      <c r="S96" s="12">
        <f t="shared" si="10"/>
        <v>12458000000</v>
      </c>
      <c r="T96" s="12">
        <f t="shared" si="11"/>
        <v>20000000000</v>
      </c>
    </row>
    <row r="97" spans="1:20" ht="14.25" customHeight="1" x14ac:dyDescent="0.15">
      <c r="A97" s="10"/>
      <c r="B97" s="11">
        <v>0.7</v>
      </c>
      <c r="C97" s="12">
        <v>0</v>
      </c>
      <c r="D97" s="12">
        <v>141482862</v>
      </c>
      <c r="E97" s="12">
        <f t="shared" si="8"/>
        <v>141482862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f t="shared" si="9"/>
        <v>0</v>
      </c>
      <c r="M97" s="12">
        <v>0</v>
      </c>
      <c r="N97" s="12">
        <v>0</v>
      </c>
      <c r="O97" s="12">
        <v>0</v>
      </c>
      <c r="P97" s="12">
        <v>0</v>
      </c>
      <c r="Q97" s="12">
        <v>9064634330</v>
      </c>
      <c r="R97" s="12">
        <v>27960000000</v>
      </c>
      <c r="S97" s="12">
        <f t="shared" si="10"/>
        <v>37024634330</v>
      </c>
      <c r="T97" s="12">
        <f t="shared" si="11"/>
        <v>37166117192</v>
      </c>
    </row>
    <row r="98" spans="1:20" ht="14.25" customHeight="1" x14ac:dyDescent="0.15">
      <c r="A98" s="10"/>
      <c r="B98" s="11">
        <v>0.72199999999999998</v>
      </c>
      <c r="C98" s="12">
        <v>30000000000</v>
      </c>
      <c r="D98" s="12">
        <v>0</v>
      </c>
      <c r="E98" s="12">
        <f t="shared" si="8"/>
        <v>30000000000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f t="shared" si="9"/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f t="shared" si="10"/>
        <v>0</v>
      </c>
      <c r="T98" s="12">
        <f t="shared" si="11"/>
        <v>30000000000</v>
      </c>
    </row>
    <row r="99" spans="1:20" ht="14.25" customHeight="1" x14ac:dyDescent="0.15">
      <c r="A99" s="10"/>
      <c r="B99" s="11">
        <v>0.72499999999999998</v>
      </c>
      <c r="C99" s="12">
        <v>30000000000</v>
      </c>
      <c r="D99" s="12">
        <v>0</v>
      </c>
      <c r="E99" s="12">
        <f t="shared" si="8"/>
        <v>30000000000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f t="shared" si="9"/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f t="shared" si="10"/>
        <v>0</v>
      </c>
      <c r="T99" s="12">
        <f t="shared" si="11"/>
        <v>30000000000</v>
      </c>
    </row>
    <row r="100" spans="1:20" ht="14.25" customHeight="1" x14ac:dyDescent="0.15">
      <c r="A100" s="10"/>
      <c r="B100" s="11">
        <v>0.73899999999999999</v>
      </c>
      <c r="C100" s="12">
        <v>14000000000</v>
      </c>
      <c r="D100" s="12">
        <v>0</v>
      </c>
      <c r="E100" s="12">
        <f t="shared" si="8"/>
        <v>14000000000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f t="shared" si="9"/>
        <v>0</v>
      </c>
      <c r="M100" s="12">
        <v>0</v>
      </c>
      <c r="N100" s="12">
        <v>0</v>
      </c>
      <c r="O100" s="12">
        <v>0</v>
      </c>
      <c r="P100" s="12">
        <v>6000000000</v>
      </c>
      <c r="Q100" s="12">
        <v>0</v>
      </c>
      <c r="R100" s="12">
        <v>0</v>
      </c>
      <c r="S100" s="12">
        <f t="shared" si="10"/>
        <v>6000000000</v>
      </c>
      <c r="T100" s="12">
        <f t="shared" si="11"/>
        <v>20000000000</v>
      </c>
    </row>
    <row r="101" spans="1:20" ht="14.25" customHeight="1" x14ac:dyDescent="0.15">
      <c r="A101" s="10"/>
      <c r="B101" s="11">
        <v>0.74</v>
      </c>
      <c r="C101" s="12">
        <v>44001000000</v>
      </c>
      <c r="D101" s="12">
        <v>0</v>
      </c>
      <c r="E101" s="12">
        <f t="shared" ref="E101:E132" si="12">SUM(C101:D101)</f>
        <v>44001000000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f t="shared" ref="L101:L132" si="13">SUM(F101:K101)</f>
        <v>0</v>
      </c>
      <c r="M101" s="12">
        <v>0</v>
      </c>
      <c r="N101" s="12">
        <v>0</v>
      </c>
      <c r="O101" s="12">
        <v>4604000000</v>
      </c>
      <c r="P101" s="12">
        <v>0</v>
      </c>
      <c r="Q101" s="12">
        <v>7358000000</v>
      </c>
      <c r="R101" s="12">
        <v>9037000000</v>
      </c>
      <c r="S101" s="12">
        <f t="shared" ref="S101:S132" si="14">SUM(M101:R101)</f>
        <v>20999000000</v>
      </c>
      <c r="T101" s="12">
        <f t="shared" ref="T101:T132" si="15">E101+L101+S101</f>
        <v>65000000000</v>
      </c>
    </row>
    <row r="102" spans="1:20" ht="14.25" customHeight="1" x14ac:dyDescent="0.15">
      <c r="A102" s="10"/>
      <c r="B102" s="11">
        <v>0.75</v>
      </c>
      <c r="C102" s="12">
        <v>13671000000</v>
      </c>
      <c r="D102" s="12">
        <v>0</v>
      </c>
      <c r="E102" s="12">
        <f t="shared" si="12"/>
        <v>13671000000</v>
      </c>
      <c r="F102" s="12">
        <v>0</v>
      </c>
      <c r="G102" s="12">
        <v>0</v>
      </c>
      <c r="H102" s="12">
        <v>0</v>
      </c>
      <c r="I102" s="12">
        <v>0</v>
      </c>
      <c r="J102" s="12">
        <v>5000000000</v>
      </c>
      <c r="K102" s="12">
        <v>0</v>
      </c>
      <c r="L102" s="12">
        <f t="shared" si="13"/>
        <v>5000000000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1329000000</v>
      </c>
      <c r="S102" s="12">
        <f t="shared" si="14"/>
        <v>1329000000</v>
      </c>
      <c r="T102" s="12">
        <f t="shared" si="15"/>
        <v>20000000000</v>
      </c>
    </row>
    <row r="103" spans="1:20" ht="14.25" customHeight="1" x14ac:dyDescent="0.15">
      <c r="A103" s="10"/>
      <c r="B103" s="11">
        <v>0.79400000000000004</v>
      </c>
      <c r="C103" s="12">
        <v>4959000000</v>
      </c>
      <c r="D103" s="12">
        <v>0</v>
      </c>
      <c r="E103" s="12">
        <f t="shared" si="12"/>
        <v>4959000000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f t="shared" si="13"/>
        <v>0</v>
      </c>
      <c r="M103" s="12">
        <v>0</v>
      </c>
      <c r="N103" s="12">
        <v>0</v>
      </c>
      <c r="O103" s="12">
        <v>0</v>
      </c>
      <c r="P103" s="12">
        <v>9000000000</v>
      </c>
      <c r="Q103" s="12">
        <v>6041000000</v>
      </c>
      <c r="R103" s="12">
        <v>0</v>
      </c>
      <c r="S103" s="12">
        <f t="shared" si="14"/>
        <v>15041000000</v>
      </c>
      <c r="T103" s="12">
        <f t="shared" si="15"/>
        <v>20000000000</v>
      </c>
    </row>
    <row r="104" spans="1:20" ht="14.25" customHeight="1" x14ac:dyDescent="0.15">
      <c r="A104" s="10"/>
      <c r="B104" s="11">
        <v>0.8</v>
      </c>
      <c r="C104" s="12">
        <v>7896512026</v>
      </c>
      <c r="D104" s="12">
        <v>321667896</v>
      </c>
      <c r="E104" s="12">
        <f t="shared" si="12"/>
        <v>8218179922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f t="shared" si="13"/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16948353930</v>
      </c>
      <c r="R104" s="12">
        <v>11447000000</v>
      </c>
      <c r="S104" s="12">
        <f t="shared" si="14"/>
        <v>28395353930</v>
      </c>
      <c r="T104" s="12">
        <f t="shared" si="15"/>
        <v>36613533852</v>
      </c>
    </row>
    <row r="105" spans="1:20" ht="14.25" customHeight="1" x14ac:dyDescent="0.15">
      <c r="A105" s="10"/>
      <c r="B105" s="11">
        <v>0.80500000000000005</v>
      </c>
      <c r="C105" s="12">
        <v>3148000000</v>
      </c>
      <c r="D105" s="12">
        <v>0</v>
      </c>
      <c r="E105" s="12">
        <f t="shared" si="12"/>
        <v>3148000000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f t="shared" si="13"/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6831000000</v>
      </c>
      <c r="R105" s="12">
        <v>10021000000</v>
      </c>
      <c r="S105" s="12">
        <f t="shared" si="14"/>
        <v>16852000000</v>
      </c>
      <c r="T105" s="12">
        <f t="shared" si="15"/>
        <v>20000000000</v>
      </c>
    </row>
    <row r="106" spans="1:20" ht="14.25" customHeight="1" x14ac:dyDescent="0.15">
      <c r="A106" s="10"/>
      <c r="B106" s="11">
        <v>0.80700000000000005</v>
      </c>
      <c r="C106" s="12">
        <v>3921000000</v>
      </c>
      <c r="D106" s="12">
        <v>0</v>
      </c>
      <c r="E106" s="12">
        <f t="shared" si="12"/>
        <v>3921000000</v>
      </c>
      <c r="F106" s="12">
        <v>0</v>
      </c>
      <c r="G106" s="12">
        <v>0</v>
      </c>
      <c r="H106" s="12">
        <v>0</v>
      </c>
      <c r="I106" s="12">
        <v>0</v>
      </c>
      <c r="J106" s="12">
        <v>15141000000</v>
      </c>
      <c r="K106" s="12">
        <v>0</v>
      </c>
      <c r="L106" s="12">
        <f t="shared" si="13"/>
        <v>15141000000</v>
      </c>
      <c r="M106" s="12">
        <v>0</v>
      </c>
      <c r="N106" s="12">
        <v>0</v>
      </c>
      <c r="O106" s="12">
        <v>0</v>
      </c>
      <c r="P106" s="12">
        <v>0</v>
      </c>
      <c r="Q106" s="12">
        <v>938000000</v>
      </c>
      <c r="R106" s="12">
        <v>0</v>
      </c>
      <c r="S106" s="12">
        <f t="shared" si="14"/>
        <v>938000000</v>
      </c>
      <c r="T106" s="12">
        <f t="shared" si="15"/>
        <v>20000000000</v>
      </c>
    </row>
    <row r="107" spans="1:20" ht="14.25" customHeight="1" x14ac:dyDescent="0.15">
      <c r="A107" s="10"/>
      <c r="B107" s="11">
        <v>0.85399999999999998</v>
      </c>
      <c r="C107" s="12">
        <v>133000000</v>
      </c>
      <c r="D107" s="12">
        <v>0</v>
      </c>
      <c r="E107" s="12">
        <f t="shared" si="12"/>
        <v>133000000</v>
      </c>
      <c r="F107" s="12">
        <v>0</v>
      </c>
      <c r="G107" s="12">
        <v>0</v>
      </c>
      <c r="H107" s="12">
        <v>0</v>
      </c>
      <c r="I107" s="12">
        <v>0</v>
      </c>
      <c r="J107" s="12">
        <v>6059000000</v>
      </c>
      <c r="K107" s="12">
        <v>0</v>
      </c>
      <c r="L107" s="12">
        <f t="shared" si="13"/>
        <v>6059000000</v>
      </c>
      <c r="M107" s="12">
        <v>0</v>
      </c>
      <c r="N107" s="12">
        <v>0</v>
      </c>
      <c r="O107" s="12">
        <v>3938000000</v>
      </c>
      <c r="P107" s="12">
        <v>2237000000</v>
      </c>
      <c r="Q107" s="12">
        <v>350000000</v>
      </c>
      <c r="R107" s="12">
        <v>16283000000</v>
      </c>
      <c r="S107" s="12">
        <f t="shared" si="14"/>
        <v>22808000000</v>
      </c>
      <c r="T107" s="12">
        <f t="shared" si="15"/>
        <v>29000000000</v>
      </c>
    </row>
    <row r="108" spans="1:20" ht="14.25" customHeight="1" x14ac:dyDescent="0.15">
      <c r="A108" s="10"/>
      <c r="B108" s="11">
        <v>0.88</v>
      </c>
      <c r="C108" s="12">
        <v>7431000000</v>
      </c>
      <c r="D108" s="12">
        <v>0</v>
      </c>
      <c r="E108" s="12">
        <f t="shared" si="12"/>
        <v>7431000000</v>
      </c>
      <c r="F108" s="12">
        <v>0</v>
      </c>
      <c r="G108" s="12">
        <v>937000000</v>
      </c>
      <c r="H108" s="12">
        <v>0</v>
      </c>
      <c r="I108" s="12">
        <v>0</v>
      </c>
      <c r="J108" s="12">
        <v>0</v>
      </c>
      <c r="K108" s="12">
        <v>0</v>
      </c>
      <c r="L108" s="12">
        <f t="shared" si="13"/>
        <v>937000000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11632000000</v>
      </c>
      <c r="S108" s="12">
        <f t="shared" si="14"/>
        <v>11632000000</v>
      </c>
      <c r="T108" s="12">
        <f t="shared" si="15"/>
        <v>20000000000</v>
      </c>
    </row>
    <row r="109" spans="1:20" ht="14.25" customHeight="1" x14ac:dyDescent="0.15">
      <c r="A109" s="10"/>
      <c r="B109" s="11">
        <v>0.89400000000000002</v>
      </c>
      <c r="C109" s="12">
        <v>20000000000</v>
      </c>
      <c r="D109" s="12">
        <v>0</v>
      </c>
      <c r="E109" s="12">
        <f t="shared" si="12"/>
        <v>20000000000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f t="shared" si="13"/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f t="shared" si="14"/>
        <v>0</v>
      </c>
      <c r="T109" s="12">
        <f t="shared" si="15"/>
        <v>20000000000</v>
      </c>
    </row>
    <row r="110" spans="1:20" ht="14.25" customHeight="1" x14ac:dyDescent="0.15">
      <c r="A110" s="10"/>
      <c r="B110" s="11">
        <v>0.9</v>
      </c>
      <c r="C110" s="12">
        <v>0</v>
      </c>
      <c r="D110" s="12">
        <v>80064968</v>
      </c>
      <c r="E110" s="12">
        <f t="shared" si="12"/>
        <v>80064968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f t="shared" si="13"/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3770725025</v>
      </c>
      <c r="R110" s="12">
        <v>0</v>
      </c>
      <c r="S110" s="12">
        <f t="shared" si="14"/>
        <v>3770725025</v>
      </c>
      <c r="T110" s="12">
        <f t="shared" si="15"/>
        <v>3850789993</v>
      </c>
    </row>
    <row r="111" spans="1:20" ht="14.25" customHeight="1" x14ac:dyDescent="0.15">
      <c r="A111" s="10"/>
      <c r="B111" s="11">
        <v>0.90500000000000003</v>
      </c>
      <c r="C111" s="12">
        <v>20000000000</v>
      </c>
      <c r="D111" s="12">
        <v>0</v>
      </c>
      <c r="E111" s="12">
        <f t="shared" si="12"/>
        <v>20000000000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f t="shared" si="13"/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f t="shared" si="14"/>
        <v>0</v>
      </c>
      <c r="T111" s="12">
        <f t="shared" si="15"/>
        <v>20000000000</v>
      </c>
    </row>
    <row r="112" spans="1:20" ht="14.25" customHeight="1" x14ac:dyDescent="0.15">
      <c r="A112" s="10"/>
      <c r="B112" s="11">
        <v>0.94199999999999995</v>
      </c>
      <c r="C112" s="12">
        <v>0</v>
      </c>
      <c r="D112" s="12">
        <v>0</v>
      </c>
      <c r="E112" s="12">
        <f t="shared" si="12"/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1300000000</v>
      </c>
      <c r="K112" s="12">
        <v>0</v>
      </c>
      <c r="L112" s="12">
        <f t="shared" si="13"/>
        <v>1300000000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f t="shared" si="14"/>
        <v>0</v>
      </c>
      <c r="T112" s="12">
        <f t="shared" si="15"/>
        <v>1300000000</v>
      </c>
    </row>
    <row r="113" spans="1:20" ht="14.25" customHeight="1" x14ac:dyDescent="0.15">
      <c r="A113" s="10"/>
      <c r="B113" s="11">
        <v>0.94799999999999995</v>
      </c>
      <c r="C113" s="12">
        <v>20000000000</v>
      </c>
      <c r="D113" s="12">
        <v>0</v>
      </c>
      <c r="E113" s="12">
        <f t="shared" si="12"/>
        <v>20000000000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f t="shared" si="13"/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f t="shared" si="14"/>
        <v>0</v>
      </c>
      <c r="T113" s="12">
        <f t="shared" si="15"/>
        <v>20000000000</v>
      </c>
    </row>
    <row r="114" spans="1:20" ht="14.25" customHeight="1" x14ac:dyDescent="0.15">
      <c r="A114" s="27"/>
      <c r="B114" s="25">
        <v>0.98199999999999998</v>
      </c>
      <c r="C114" s="26">
        <v>5000000000</v>
      </c>
      <c r="D114" s="26">
        <v>0</v>
      </c>
      <c r="E114" s="26">
        <f t="shared" si="12"/>
        <v>5000000000</v>
      </c>
      <c r="F114" s="26">
        <v>0</v>
      </c>
      <c r="G114" s="26">
        <v>0</v>
      </c>
      <c r="H114" s="26">
        <v>0</v>
      </c>
      <c r="I114" s="26">
        <v>0</v>
      </c>
      <c r="J114" s="26">
        <v>0</v>
      </c>
      <c r="K114" s="26">
        <v>0</v>
      </c>
      <c r="L114" s="26">
        <f t="shared" si="13"/>
        <v>0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6">
        <f t="shared" si="14"/>
        <v>0</v>
      </c>
      <c r="T114" s="26">
        <f t="shared" si="15"/>
        <v>5000000000</v>
      </c>
    </row>
    <row r="115" spans="1:20" ht="14.25" customHeight="1" x14ac:dyDescent="0.15">
      <c r="A115" s="10"/>
      <c r="B115" s="11">
        <v>1.004</v>
      </c>
      <c r="C115" s="12">
        <v>5000000000</v>
      </c>
      <c r="D115" s="12">
        <v>0</v>
      </c>
      <c r="E115" s="12">
        <f t="shared" si="12"/>
        <v>5000000000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f t="shared" si="13"/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f t="shared" si="14"/>
        <v>0</v>
      </c>
      <c r="T115" s="12">
        <f t="shared" si="15"/>
        <v>5000000000</v>
      </c>
    </row>
    <row r="116" spans="1:20" ht="14.25" customHeight="1" x14ac:dyDescent="0.15">
      <c r="A116" s="10"/>
      <c r="B116" s="11">
        <v>1.018</v>
      </c>
      <c r="C116" s="12">
        <v>594000000</v>
      </c>
      <c r="D116" s="12">
        <v>0</v>
      </c>
      <c r="E116" s="12">
        <f t="shared" si="12"/>
        <v>594000000</v>
      </c>
      <c r="F116" s="12">
        <v>0</v>
      </c>
      <c r="G116" s="12">
        <v>0</v>
      </c>
      <c r="H116" s="12">
        <v>0</v>
      </c>
      <c r="I116" s="12">
        <v>996000000</v>
      </c>
      <c r="J116" s="12">
        <v>11959000000</v>
      </c>
      <c r="K116" s="12">
        <v>1951000000</v>
      </c>
      <c r="L116" s="12">
        <f t="shared" si="13"/>
        <v>14906000000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f t="shared" si="14"/>
        <v>0</v>
      </c>
      <c r="T116" s="12">
        <f t="shared" si="15"/>
        <v>15500000000</v>
      </c>
    </row>
    <row r="117" spans="1:20" ht="14.25" customHeight="1" x14ac:dyDescent="0.15">
      <c r="A117" s="10"/>
      <c r="B117" s="11">
        <v>1.1000000000000001</v>
      </c>
      <c r="C117" s="12">
        <v>0</v>
      </c>
      <c r="D117" s="12">
        <v>152000000</v>
      </c>
      <c r="E117" s="12">
        <f t="shared" si="12"/>
        <v>152000000</v>
      </c>
      <c r="F117" s="12">
        <v>0</v>
      </c>
      <c r="G117" s="12">
        <v>0</v>
      </c>
      <c r="H117" s="12">
        <v>0</v>
      </c>
      <c r="I117" s="12">
        <v>0</v>
      </c>
      <c r="J117" s="12">
        <v>1278495006</v>
      </c>
      <c r="K117" s="12">
        <v>0</v>
      </c>
      <c r="L117" s="12">
        <f t="shared" si="13"/>
        <v>1278495006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f t="shared" si="14"/>
        <v>0</v>
      </c>
      <c r="T117" s="12">
        <f t="shared" si="15"/>
        <v>1430495006</v>
      </c>
    </row>
    <row r="118" spans="1:20" ht="14.25" customHeight="1" x14ac:dyDescent="0.15">
      <c r="A118" s="10"/>
      <c r="B118" s="11">
        <v>1.2</v>
      </c>
      <c r="C118" s="12">
        <v>0</v>
      </c>
      <c r="D118" s="12">
        <v>0</v>
      </c>
      <c r="E118" s="12">
        <f t="shared" si="12"/>
        <v>0</v>
      </c>
      <c r="F118" s="12">
        <v>0</v>
      </c>
      <c r="G118" s="12">
        <v>143718874</v>
      </c>
      <c r="H118" s="12">
        <v>0</v>
      </c>
      <c r="I118" s="12">
        <v>0</v>
      </c>
      <c r="J118" s="12">
        <v>0</v>
      </c>
      <c r="K118" s="12">
        <v>0</v>
      </c>
      <c r="L118" s="12">
        <f t="shared" si="13"/>
        <v>143718874</v>
      </c>
      <c r="M118" s="12">
        <v>0</v>
      </c>
      <c r="N118" s="12">
        <v>0</v>
      </c>
      <c r="O118" s="12">
        <v>0</v>
      </c>
      <c r="P118" s="12">
        <v>5088678361</v>
      </c>
      <c r="Q118" s="12">
        <v>765725160</v>
      </c>
      <c r="R118" s="12">
        <v>44177967541</v>
      </c>
      <c r="S118" s="12">
        <f t="shared" si="14"/>
        <v>50032371062</v>
      </c>
      <c r="T118" s="12">
        <f t="shared" si="15"/>
        <v>50176089936</v>
      </c>
    </row>
    <row r="119" spans="1:20" ht="14.25" customHeight="1" x14ac:dyDescent="0.15">
      <c r="A119" s="10"/>
      <c r="B119" s="11">
        <v>1.238</v>
      </c>
      <c r="C119" s="12">
        <v>30000000000</v>
      </c>
      <c r="D119" s="12">
        <v>0</v>
      </c>
      <c r="E119" s="12">
        <f t="shared" si="12"/>
        <v>30000000000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f t="shared" si="13"/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f t="shared" si="14"/>
        <v>0</v>
      </c>
      <c r="T119" s="12">
        <f t="shared" si="15"/>
        <v>30000000000</v>
      </c>
    </row>
    <row r="120" spans="1:20" ht="14.25" customHeight="1" x14ac:dyDescent="0.15">
      <c r="A120" s="10"/>
      <c r="B120" s="11">
        <v>1.2929999999999999</v>
      </c>
      <c r="C120" s="12">
        <v>36948000000</v>
      </c>
      <c r="D120" s="12">
        <v>0</v>
      </c>
      <c r="E120" s="12">
        <f t="shared" si="12"/>
        <v>36948000000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f t="shared" si="13"/>
        <v>0</v>
      </c>
      <c r="M120" s="12">
        <v>0</v>
      </c>
      <c r="N120" s="12">
        <v>0</v>
      </c>
      <c r="O120" s="12">
        <v>3052000000</v>
      </c>
      <c r="P120" s="12">
        <v>0</v>
      </c>
      <c r="Q120" s="12">
        <v>0</v>
      </c>
      <c r="R120" s="12">
        <v>0</v>
      </c>
      <c r="S120" s="12">
        <f t="shared" si="14"/>
        <v>3052000000</v>
      </c>
      <c r="T120" s="12">
        <f t="shared" si="15"/>
        <v>40000000000</v>
      </c>
    </row>
    <row r="121" spans="1:20" ht="14.25" customHeight="1" x14ac:dyDescent="0.15">
      <c r="A121" s="10"/>
      <c r="B121" s="11">
        <v>1.3</v>
      </c>
      <c r="C121" s="12">
        <v>0</v>
      </c>
      <c r="D121" s="12">
        <v>0</v>
      </c>
      <c r="E121" s="12">
        <f t="shared" si="12"/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f t="shared" si="13"/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27804000000</v>
      </c>
      <c r="S121" s="12">
        <f t="shared" si="14"/>
        <v>27804000000</v>
      </c>
      <c r="T121" s="12">
        <f t="shared" si="15"/>
        <v>27804000000</v>
      </c>
    </row>
    <row r="122" spans="1:20" ht="14.25" customHeight="1" x14ac:dyDescent="0.15">
      <c r="A122" s="10"/>
      <c r="B122" s="11">
        <v>1.35</v>
      </c>
      <c r="C122" s="12">
        <v>0</v>
      </c>
      <c r="D122" s="12">
        <v>0</v>
      </c>
      <c r="E122" s="12">
        <f t="shared" si="12"/>
        <v>0</v>
      </c>
      <c r="F122" s="12">
        <v>0</v>
      </c>
      <c r="G122" s="12">
        <v>0</v>
      </c>
      <c r="H122" s="12">
        <v>42928000</v>
      </c>
      <c r="I122" s="12">
        <v>0</v>
      </c>
      <c r="J122" s="12">
        <v>0</v>
      </c>
      <c r="K122" s="12">
        <v>0</v>
      </c>
      <c r="L122" s="12">
        <f t="shared" si="13"/>
        <v>42928000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f t="shared" si="14"/>
        <v>0</v>
      </c>
      <c r="T122" s="12">
        <f t="shared" si="15"/>
        <v>42928000</v>
      </c>
    </row>
    <row r="123" spans="1:20" ht="14.25" customHeight="1" x14ac:dyDescent="0.15">
      <c r="A123" s="10"/>
      <c r="B123" s="11">
        <v>1.4</v>
      </c>
      <c r="C123" s="12">
        <v>0</v>
      </c>
      <c r="D123" s="12">
        <v>60019937</v>
      </c>
      <c r="E123" s="12">
        <f t="shared" si="12"/>
        <v>60019937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f t="shared" si="13"/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19322770590</v>
      </c>
      <c r="R123" s="12">
        <v>60585950938</v>
      </c>
      <c r="S123" s="12">
        <f t="shared" si="14"/>
        <v>79908721528</v>
      </c>
      <c r="T123" s="12">
        <f t="shared" si="15"/>
        <v>79968741465</v>
      </c>
    </row>
    <row r="124" spans="1:20" ht="14.25" customHeight="1" x14ac:dyDescent="0.15">
      <c r="A124" s="27"/>
      <c r="B124" s="25">
        <v>1.5</v>
      </c>
      <c r="C124" s="26">
        <v>31206907</v>
      </c>
      <c r="D124" s="26">
        <v>0</v>
      </c>
      <c r="E124" s="26">
        <f t="shared" si="12"/>
        <v>31206907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L124" s="26">
        <f t="shared" si="13"/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30066015493</v>
      </c>
      <c r="S124" s="26">
        <f t="shared" si="14"/>
        <v>30066015493</v>
      </c>
      <c r="T124" s="26">
        <f t="shared" si="15"/>
        <v>30097222400</v>
      </c>
    </row>
    <row r="125" spans="1:20" ht="14.25" customHeight="1" x14ac:dyDescent="0.15">
      <c r="A125" s="10"/>
      <c r="B125" s="11">
        <v>1.508</v>
      </c>
      <c r="C125" s="12">
        <v>26948000000</v>
      </c>
      <c r="D125" s="12">
        <v>0</v>
      </c>
      <c r="E125" s="12">
        <f t="shared" si="12"/>
        <v>26948000000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f t="shared" si="13"/>
        <v>0</v>
      </c>
      <c r="M125" s="12">
        <v>0</v>
      </c>
      <c r="N125" s="12">
        <v>0</v>
      </c>
      <c r="O125" s="12">
        <v>3052000000</v>
      </c>
      <c r="P125" s="12">
        <v>0</v>
      </c>
      <c r="Q125" s="12">
        <v>0</v>
      </c>
      <c r="R125" s="12">
        <v>0</v>
      </c>
      <c r="S125" s="12">
        <f t="shared" si="14"/>
        <v>3052000000</v>
      </c>
      <c r="T125" s="12">
        <f t="shared" si="15"/>
        <v>30000000000</v>
      </c>
    </row>
    <row r="126" spans="1:20" ht="14.25" customHeight="1" x14ac:dyDescent="0.15">
      <c r="A126" s="10"/>
      <c r="B126" s="11">
        <v>1.5680000000000001</v>
      </c>
      <c r="C126" s="12">
        <v>15000000000</v>
      </c>
      <c r="D126" s="12">
        <v>0</v>
      </c>
      <c r="E126" s="12">
        <f t="shared" si="12"/>
        <v>15000000000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f t="shared" si="13"/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f t="shared" si="14"/>
        <v>0</v>
      </c>
      <c r="T126" s="12">
        <f t="shared" si="15"/>
        <v>15000000000</v>
      </c>
    </row>
    <row r="127" spans="1:20" ht="14.25" customHeight="1" x14ac:dyDescent="0.15">
      <c r="A127" s="10"/>
      <c r="B127" s="11">
        <v>1.57</v>
      </c>
      <c r="C127" s="12">
        <v>30000000000</v>
      </c>
      <c r="D127" s="12">
        <v>0</v>
      </c>
      <c r="E127" s="12">
        <f t="shared" si="12"/>
        <v>30000000000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f t="shared" si="13"/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f t="shared" si="14"/>
        <v>0</v>
      </c>
      <c r="T127" s="12">
        <f t="shared" si="15"/>
        <v>30000000000</v>
      </c>
    </row>
    <row r="128" spans="1:20" ht="14.25" customHeight="1" x14ac:dyDescent="0.15">
      <c r="A128" s="10"/>
      <c r="B128" s="11">
        <v>1.59</v>
      </c>
      <c r="C128" s="12">
        <v>30000000000</v>
      </c>
      <c r="D128" s="12">
        <v>0</v>
      </c>
      <c r="E128" s="12">
        <f t="shared" si="12"/>
        <v>30000000000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f t="shared" si="13"/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f t="shared" si="14"/>
        <v>0</v>
      </c>
      <c r="T128" s="12">
        <f t="shared" si="15"/>
        <v>30000000000</v>
      </c>
    </row>
    <row r="129" spans="1:20" ht="14.25" customHeight="1" x14ac:dyDescent="0.15">
      <c r="A129" s="10"/>
      <c r="B129" s="11">
        <v>1.5940000000000001</v>
      </c>
      <c r="C129" s="12">
        <v>15000000000</v>
      </c>
      <c r="D129" s="12">
        <v>0</v>
      </c>
      <c r="E129" s="12">
        <f t="shared" si="12"/>
        <v>15000000000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f t="shared" si="13"/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f t="shared" si="14"/>
        <v>0</v>
      </c>
      <c r="T129" s="12">
        <f t="shared" si="15"/>
        <v>15000000000</v>
      </c>
    </row>
    <row r="130" spans="1:20" ht="14.25" customHeight="1" x14ac:dyDescent="0.15">
      <c r="A130" s="10"/>
      <c r="B130" s="11">
        <v>1.6</v>
      </c>
      <c r="C130" s="12">
        <v>15486995</v>
      </c>
      <c r="D130" s="12">
        <v>53374461</v>
      </c>
      <c r="E130" s="12">
        <f t="shared" si="12"/>
        <v>68861456</v>
      </c>
      <c r="F130" s="12">
        <v>0</v>
      </c>
      <c r="G130" s="12">
        <v>0</v>
      </c>
      <c r="H130" s="12">
        <v>22952000</v>
      </c>
      <c r="I130" s="12">
        <v>0</v>
      </c>
      <c r="J130" s="12">
        <v>1158152614</v>
      </c>
      <c r="K130" s="12">
        <v>0</v>
      </c>
      <c r="L130" s="12">
        <f t="shared" si="13"/>
        <v>1181104614</v>
      </c>
      <c r="M130" s="12">
        <v>0</v>
      </c>
      <c r="N130" s="12">
        <v>0</v>
      </c>
      <c r="O130" s="12">
        <v>0</v>
      </c>
      <c r="P130" s="12">
        <v>13598546951</v>
      </c>
      <c r="Q130" s="12">
        <v>20159284393</v>
      </c>
      <c r="R130" s="12">
        <v>5740994388</v>
      </c>
      <c r="S130" s="12">
        <f t="shared" si="14"/>
        <v>39498825732</v>
      </c>
      <c r="T130" s="12">
        <f t="shared" si="15"/>
        <v>40748791802</v>
      </c>
    </row>
    <row r="131" spans="1:20" ht="14.25" customHeight="1" x14ac:dyDescent="0.15">
      <c r="A131" s="10"/>
      <c r="B131" s="11">
        <v>1.609</v>
      </c>
      <c r="C131" s="12">
        <v>40000000000</v>
      </c>
      <c r="D131" s="12">
        <v>0</v>
      </c>
      <c r="E131" s="12">
        <f t="shared" si="12"/>
        <v>40000000000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f t="shared" si="13"/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f t="shared" si="14"/>
        <v>0</v>
      </c>
      <c r="T131" s="12">
        <f t="shared" si="15"/>
        <v>40000000000</v>
      </c>
    </row>
    <row r="132" spans="1:20" ht="14.25" customHeight="1" x14ac:dyDescent="0.15">
      <c r="A132" s="10"/>
      <c r="B132" s="11">
        <v>1.65</v>
      </c>
      <c r="C132" s="12">
        <v>0</v>
      </c>
      <c r="D132" s="12">
        <v>0</v>
      </c>
      <c r="E132" s="12">
        <f t="shared" si="12"/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f t="shared" si="13"/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5989750</v>
      </c>
      <c r="S132" s="12">
        <f t="shared" si="14"/>
        <v>5989750</v>
      </c>
      <c r="T132" s="12">
        <f t="shared" si="15"/>
        <v>5989750</v>
      </c>
    </row>
    <row r="133" spans="1:20" ht="14.25" customHeight="1" x14ac:dyDescent="0.15">
      <c r="A133" s="10"/>
      <c r="B133" s="11">
        <v>1.68</v>
      </c>
      <c r="C133" s="12">
        <v>20000000000</v>
      </c>
      <c r="D133" s="12">
        <v>0</v>
      </c>
      <c r="E133" s="12">
        <f t="shared" ref="E133:E164" si="16">SUM(C133:D133)</f>
        <v>20000000000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f t="shared" ref="L133:L164" si="17">SUM(F133:K133)</f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f t="shared" ref="S133:S164" si="18">SUM(M133:R133)</f>
        <v>0</v>
      </c>
      <c r="T133" s="12">
        <f t="shared" ref="T133:T164" si="19">E133+L133+S133</f>
        <v>20000000000</v>
      </c>
    </row>
    <row r="134" spans="1:20" ht="14.25" customHeight="1" x14ac:dyDescent="0.15">
      <c r="A134" s="10"/>
      <c r="B134" s="11">
        <v>1.7</v>
      </c>
      <c r="C134" s="12">
        <v>1301185417</v>
      </c>
      <c r="D134" s="12">
        <v>167034780</v>
      </c>
      <c r="E134" s="12">
        <f t="shared" si="16"/>
        <v>1468220197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f t="shared" si="17"/>
        <v>0</v>
      </c>
      <c r="M134" s="12">
        <v>0</v>
      </c>
      <c r="N134" s="12">
        <v>0</v>
      </c>
      <c r="O134" s="12">
        <v>0</v>
      </c>
      <c r="P134" s="12">
        <v>3751577308</v>
      </c>
      <c r="Q134" s="12">
        <v>3605651136</v>
      </c>
      <c r="R134" s="12">
        <v>26394937344</v>
      </c>
      <c r="S134" s="12">
        <f t="shared" si="18"/>
        <v>33752165788</v>
      </c>
      <c r="T134" s="12">
        <f t="shared" si="19"/>
        <v>35220385985</v>
      </c>
    </row>
    <row r="135" spans="1:20" ht="14.25" customHeight="1" x14ac:dyDescent="0.15">
      <c r="A135" s="10"/>
      <c r="B135" s="11">
        <v>1.74</v>
      </c>
      <c r="C135" s="12">
        <v>30000000000</v>
      </c>
      <c r="D135" s="12">
        <v>0</v>
      </c>
      <c r="E135" s="12">
        <f t="shared" si="16"/>
        <v>30000000000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f t="shared" si="17"/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f t="shared" si="18"/>
        <v>0</v>
      </c>
      <c r="T135" s="12">
        <f t="shared" si="19"/>
        <v>30000000000</v>
      </c>
    </row>
    <row r="136" spans="1:20" ht="14.25" customHeight="1" x14ac:dyDescent="0.15">
      <c r="A136" s="10"/>
      <c r="B136" s="11">
        <v>1.8</v>
      </c>
      <c r="C136" s="12">
        <v>24751000000</v>
      </c>
      <c r="D136" s="12">
        <v>33389301</v>
      </c>
      <c r="E136" s="12">
        <f t="shared" si="16"/>
        <v>24784389301</v>
      </c>
      <c r="F136" s="12">
        <v>0</v>
      </c>
      <c r="G136" s="12">
        <v>555239319</v>
      </c>
      <c r="H136" s="12">
        <v>0</v>
      </c>
      <c r="I136" s="12">
        <v>0</v>
      </c>
      <c r="J136" s="12">
        <v>124421329</v>
      </c>
      <c r="K136" s="12">
        <v>0</v>
      </c>
      <c r="L136" s="12">
        <f t="shared" si="17"/>
        <v>679660648</v>
      </c>
      <c r="M136" s="12">
        <v>0</v>
      </c>
      <c r="N136" s="12">
        <v>0</v>
      </c>
      <c r="O136" s="12">
        <v>0</v>
      </c>
      <c r="P136" s="12">
        <v>0</v>
      </c>
      <c r="Q136" s="12">
        <v>2215238669</v>
      </c>
      <c r="R136" s="12">
        <v>0</v>
      </c>
      <c r="S136" s="12">
        <f t="shared" si="18"/>
        <v>2215238669</v>
      </c>
      <c r="T136" s="12">
        <f t="shared" si="19"/>
        <v>27679288618</v>
      </c>
    </row>
    <row r="137" spans="1:20" ht="14.25" customHeight="1" x14ac:dyDescent="0.15">
      <c r="A137" s="10"/>
      <c r="B137" s="11">
        <v>1.8149999999999999</v>
      </c>
      <c r="C137" s="12">
        <v>20000000000</v>
      </c>
      <c r="D137" s="12">
        <v>0</v>
      </c>
      <c r="E137" s="12">
        <f t="shared" si="16"/>
        <v>20000000000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f t="shared" si="17"/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f t="shared" si="18"/>
        <v>0</v>
      </c>
      <c r="T137" s="12">
        <f t="shared" si="19"/>
        <v>20000000000</v>
      </c>
    </row>
    <row r="138" spans="1:20" ht="14.25" customHeight="1" x14ac:dyDescent="0.15">
      <c r="A138" s="10"/>
      <c r="B138" s="11">
        <v>1.827</v>
      </c>
      <c r="C138" s="12">
        <v>30000000000</v>
      </c>
      <c r="D138" s="12">
        <v>0</v>
      </c>
      <c r="E138" s="12">
        <f t="shared" si="16"/>
        <v>30000000000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f t="shared" si="17"/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f t="shared" si="18"/>
        <v>0</v>
      </c>
      <c r="T138" s="12">
        <f t="shared" si="19"/>
        <v>30000000000</v>
      </c>
    </row>
    <row r="139" spans="1:20" ht="14.25" customHeight="1" x14ac:dyDescent="0.15">
      <c r="A139" s="10"/>
      <c r="B139" s="11">
        <v>1.9</v>
      </c>
      <c r="C139" s="12">
        <v>0</v>
      </c>
      <c r="D139" s="12">
        <v>0</v>
      </c>
      <c r="E139" s="12">
        <f t="shared" si="16"/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f t="shared" si="17"/>
        <v>0</v>
      </c>
      <c r="M139" s="12">
        <v>0</v>
      </c>
      <c r="N139" s="12">
        <v>0</v>
      </c>
      <c r="O139" s="12">
        <v>0</v>
      </c>
      <c r="P139" s="12">
        <v>10265046950</v>
      </c>
      <c r="Q139" s="12">
        <v>0</v>
      </c>
      <c r="R139" s="12">
        <v>34793534838</v>
      </c>
      <c r="S139" s="12">
        <f t="shared" si="18"/>
        <v>45058581788</v>
      </c>
      <c r="T139" s="12">
        <f t="shared" si="19"/>
        <v>45058581788</v>
      </c>
    </row>
    <row r="140" spans="1:20" ht="14.25" customHeight="1" x14ac:dyDescent="0.15">
      <c r="A140" s="10"/>
      <c r="B140" s="11">
        <v>1.92</v>
      </c>
      <c r="C140" s="12">
        <v>20000000000</v>
      </c>
      <c r="D140" s="12">
        <v>0</v>
      </c>
      <c r="E140" s="12">
        <f t="shared" si="16"/>
        <v>20000000000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f t="shared" si="17"/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f t="shared" si="18"/>
        <v>0</v>
      </c>
      <c r="T140" s="12">
        <f t="shared" si="19"/>
        <v>20000000000</v>
      </c>
    </row>
    <row r="141" spans="1:20" ht="14.25" customHeight="1" x14ac:dyDescent="0.15">
      <c r="A141" s="10"/>
      <c r="B141" s="11">
        <v>1.93</v>
      </c>
      <c r="C141" s="12">
        <v>30000000000</v>
      </c>
      <c r="D141" s="12">
        <v>0</v>
      </c>
      <c r="E141" s="12">
        <f t="shared" si="16"/>
        <v>30000000000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f t="shared" si="17"/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f t="shared" si="18"/>
        <v>0</v>
      </c>
      <c r="T141" s="12">
        <f t="shared" si="19"/>
        <v>30000000000</v>
      </c>
    </row>
    <row r="142" spans="1:20" ht="14.25" customHeight="1" x14ac:dyDescent="0.15">
      <c r="A142" s="10"/>
      <c r="B142" s="11">
        <v>1.98</v>
      </c>
      <c r="C142" s="12">
        <v>40000000000</v>
      </c>
      <c r="D142" s="12">
        <v>0</v>
      </c>
      <c r="E142" s="12">
        <f t="shared" si="16"/>
        <v>40000000000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f t="shared" si="17"/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f t="shared" si="18"/>
        <v>0</v>
      </c>
      <c r="T142" s="12">
        <f t="shared" si="19"/>
        <v>40000000000</v>
      </c>
    </row>
    <row r="143" spans="1:20" ht="14.25" customHeight="1" x14ac:dyDescent="0.15">
      <c r="A143" s="27"/>
      <c r="B143" s="25">
        <v>2</v>
      </c>
      <c r="C143" s="26">
        <v>23169907196</v>
      </c>
      <c r="D143" s="26">
        <v>0</v>
      </c>
      <c r="E143" s="26">
        <f t="shared" si="16"/>
        <v>23169907196</v>
      </c>
      <c r="F143" s="26">
        <v>0</v>
      </c>
      <c r="G143" s="26">
        <v>416253782</v>
      </c>
      <c r="H143" s="26">
        <v>0</v>
      </c>
      <c r="I143" s="26">
        <v>0</v>
      </c>
      <c r="J143" s="26">
        <v>2116016935</v>
      </c>
      <c r="K143" s="26">
        <v>0</v>
      </c>
      <c r="L143" s="26">
        <f t="shared" si="17"/>
        <v>2532270717</v>
      </c>
      <c r="M143" s="26">
        <v>0</v>
      </c>
      <c r="N143" s="26">
        <v>0</v>
      </c>
      <c r="O143" s="26">
        <v>0</v>
      </c>
      <c r="P143" s="26">
        <v>22883751052</v>
      </c>
      <c r="Q143" s="26">
        <v>10266502378</v>
      </c>
      <c r="R143" s="26">
        <v>36159174547</v>
      </c>
      <c r="S143" s="26">
        <f t="shared" si="18"/>
        <v>69309427977</v>
      </c>
      <c r="T143" s="26">
        <f t="shared" si="19"/>
        <v>95011605890</v>
      </c>
    </row>
    <row r="144" spans="1:20" ht="14.25" customHeight="1" x14ac:dyDescent="0.15">
      <c r="A144" s="10"/>
      <c r="B144" s="11">
        <v>2.0099999999999998</v>
      </c>
      <c r="C144" s="12">
        <v>40000000000</v>
      </c>
      <c r="D144" s="12">
        <v>0</v>
      </c>
      <c r="E144" s="12">
        <f t="shared" si="16"/>
        <v>40000000000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f t="shared" si="17"/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f t="shared" si="18"/>
        <v>0</v>
      </c>
      <c r="T144" s="12">
        <f t="shared" si="19"/>
        <v>40000000000</v>
      </c>
    </row>
    <row r="145" spans="1:20" ht="14.25" customHeight="1" x14ac:dyDescent="0.15">
      <c r="A145" s="10"/>
      <c r="B145" s="11">
        <v>2.0499999999999998</v>
      </c>
      <c r="C145" s="12">
        <v>50000000000</v>
      </c>
      <c r="D145" s="12">
        <v>0</v>
      </c>
      <c r="E145" s="12">
        <f t="shared" si="16"/>
        <v>50000000000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f t="shared" si="17"/>
        <v>0</v>
      </c>
      <c r="M145" s="12">
        <v>0</v>
      </c>
      <c r="N145" s="12">
        <v>0</v>
      </c>
      <c r="O145" s="12">
        <v>0</v>
      </c>
      <c r="P145" s="12">
        <v>73055020</v>
      </c>
      <c r="Q145" s="12">
        <v>0</v>
      </c>
      <c r="R145" s="12">
        <v>563795600</v>
      </c>
      <c r="S145" s="12">
        <f t="shared" si="18"/>
        <v>636850620</v>
      </c>
      <c r="T145" s="12">
        <f t="shared" si="19"/>
        <v>50636850620</v>
      </c>
    </row>
    <row r="146" spans="1:20" ht="14.25" customHeight="1" x14ac:dyDescent="0.15">
      <c r="A146" s="10"/>
      <c r="B146" s="11">
        <v>2.09</v>
      </c>
      <c r="C146" s="12">
        <v>55000000000</v>
      </c>
      <c r="D146" s="12">
        <v>0</v>
      </c>
      <c r="E146" s="12">
        <f t="shared" si="16"/>
        <v>55000000000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f t="shared" si="17"/>
        <v>0</v>
      </c>
      <c r="M146" s="12">
        <v>0</v>
      </c>
      <c r="N146" s="12">
        <v>0</v>
      </c>
      <c r="O146" s="12">
        <v>0</v>
      </c>
      <c r="P146" s="12">
        <v>5000000000</v>
      </c>
      <c r="Q146" s="12">
        <v>0</v>
      </c>
      <c r="R146" s="12">
        <v>0</v>
      </c>
      <c r="S146" s="12">
        <f t="shared" si="18"/>
        <v>5000000000</v>
      </c>
      <c r="T146" s="12">
        <f t="shared" si="19"/>
        <v>60000000000</v>
      </c>
    </row>
    <row r="147" spans="1:20" ht="14.25" customHeight="1" x14ac:dyDescent="0.15">
      <c r="A147" s="10"/>
      <c r="B147" s="11">
        <v>2.1</v>
      </c>
      <c r="C147" s="12">
        <v>3065813100</v>
      </c>
      <c r="D147" s="12">
        <v>0</v>
      </c>
      <c r="E147" s="12">
        <f t="shared" si="16"/>
        <v>3065813100</v>
      </c>
      <c r="F147" s="12">
        <v>0</v>
      </c>
      <c r="G147" s="12">
        <v>11835844940</v>
      </c>
      <c r="H147" s="12">
        <v>0</v>
      </c>
      <c r="I147" s="12">
        <v>0</v>
      </c>
      <c r="J147" s="12">
        <v>0</v>
      </c>
      <c r="K147" s="12">
        <v>0</v>
      </c>
      <c r="L147" s="12">
        <f t="shared" si="17"/>
        <v>11835844940</v>
      </c>
      <c r="M147" s="12">
        <v>0</v>
      </c>
      <c r="N147" s="12">
        <v>0</v>
      </c>
      <c r="O147" s="12">
        <v>0</v>
      </c>
      <c r="P147" s="12">
        <v>18475991142</v>
      </c>
      <c r="Q147" s="12">
        <v>11119598465</v>
      </c>
      <c r="R147" s="12">
        <v>80057787425</v>
      </c>
      <c r="S147" s="12">
        <f t="shared" si="18"/>
        <v>109653377032</v>
      </c>
      <c r="T147" s="12">
        <f t="shared" si="19"/>
        <v>124555035072</v>
      </c>
    </row>
    <row r="148" spans="1:20" ht="14.25" customHeight="1" x14ac:dyDescent="0.15">
      <c r="A148" s="10"/>
      <c r="B148" s="11">
        <v>2.11</v>
      </c>
      <c r="C148" s="12">
        <v>20000000000</v>
      </c>
      <c r="D148" s="12">
        <v>0</v>
      </c>
      <c r="E148" s="12">
        <f t="shared" si="16"/>
        <v>20000000000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f t="shared" si="17"/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f t="shared" si="18"/>
        <v>0</v>
      </c>
      <c r="T148" s="12">
        <f t="shared" si="19"/>
        <v>20000000000</v>
      </c>
    </row>
    <row r="149" spans="1:20" ht="14.25" customHeight="1" x14ac:dyDescent="0.15">
      <c r="A149" s="10"/>
      <c r="B149" s="11">
        <v>2.12</v>
      </c>
      <c r="C149" s="12">
        <v>50000000000</v>
      </c>
      <c r="D149" s="12">
        <v>0</v>
      </c>
      <c r="E149" s="12">
        <f t="shared" si="16"/>
        <v>50000000000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f t="shared" si="17"/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f t="shared" si="18"/>
        <v>0</v>
      </c>
      <c r="T149" s="12">
        <f t="shared" si="19"/>
        <v>50000000000</v>
      </c>
    </row>
    <row r="150" spans="1:20" ht="14.25" customHeight="1" x14ac:dyDescent="0.15">
      <c r="A150" s="10"/>
      <c r="B150" s="11">
        <v>2.13</v>
      </c>
      <c r="C150" s="12">
        <v>40000000000</v>
      </c>
      <c r="D150" s="12">
        <v>0</v>
      </c>
      <c r="E150" s="12">
        <f t="shared" si="16"/>
        <v>40000000000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f t="shared" si="17"/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f t="shared" si="18"/>
        <v>0</v>
      </c>
      <c r="T150" s="12">
        <f t="shared" si="19"/>
        <v>40000000000</v>
      </c>
    </row>
    <row r="151" spans="1:20" ht="14.25" customHeight="1" x14ac:dyDescent="0.15">
      <c r="A151" s="10"/>
      <c r="B151" s="11">
        <v>2.15</v>
      </c>
      <c r="C151" s="12">
        <v>20000000000</v>
      </c>
      <c r="D151" s="12">
        <v>0</v>
      </c>
      <c r="E151" s="12">
        <f t="shared" si="16"/>
        <v>20000000000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f t="shared" si="17"/>
        <v>0</v>
      </c>
      <c r="M151" s="12">
        <v>0</v>
      </c>
      <c r="N151" s="12">
        <v>0</v>
      </c>
      <c r="O151" s="12">
        <v>0</v>
      </c>
      <c r="P151" s="12">
        <v>809306399</v>
      </c>
      <c r="Q151" s="12">
        <v>0</v>
      </c>
      <c r="R151" s="12">
        <v>5254718536</v>
      </c>
      <c r="S151" s="12">
        <f t="shared" si="18"/>
        <v>6064024935</v>
      </c>
      <c r="T151" s="12">
        <f t="shared" si="19"/>
        <v>26064024935</v>
      </c>
    </row>
    <row r="152" spans="1:20" ht="14.25" customHeight="1" x14ac:dyDescent="0.15">
      <c r="A152" s="10"/>
      <c r="B152" s="11">
        <v>2.16</v>
      </c>
      <c r="C152" s="12">
        <v>30000000000</v>
      </c>
      <c r="D152" s="12">
        <v>0</v>
      </c>
      <c r="E152" s="12">
        <f t="shared" si="16"/>
        <v>30000000000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f t="shared" si="17"/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f t="shared" si="18"/>
        <v>0</v>
      </c>
      <c r="T152" s="12">
        <f t="shared" si="19"/>
        <v>30000000000</v>
      </c>
    </row>
    <row r="153" spans="1:20" ht="14.25" customHeight="1" x14ac:dyDescent="0.15">
      <c r="A153" s="10"/>
      <c r="B153" s="11">
        <v>2.19</v>
      </c>
      <c r="C153" s="12">
        <v>50000000000</v>
      </c>
      <c r="D153" s="12">
        <v>0</v>
      </c>
      <c r="E153" s="12">
        <f t="shared" si="16"/>
        <v>50000000000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f t="shared" si="17"/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f t="shared" si="18"/>
        <v>0</v>
      </c>
      <c r="T153" s="12">
        <f t="shared" si="19"/>
        <v>50000000000</v>
      </c>
    </row>
    <row r="154" spans="1:20" ht="14.25" customHeight="1" x14ac:dyDescent="0.15">
      <c r="A154" s="10"/>
      <c r="B154" s="11">
        <v>2.2000000000000002</v>
      </c>
      <c r="C154" s="12">
        <v>0</v>
      </c>
      <c r="D154" s="12">
        <v>0</v>
      </c>
      <c r="E154" s="12">
        <f t="shared" si="16"/>
        <v>0</v>
      </c>
      <c r="F154" s="12">
        <v>0</v>
      </c>
      <c r="G154" s="12">
        <v>83428352</v>
      </c>
      <c r="H154" s="12">
        <v>0</v>
      </c>
      <c r="I154" s="12">
        <v>0</v>
      </c>
      <c r="J154" s="12">
        <v>0</v>
      </c>
      <c r="K154" s="12">
        <v>0</v>
      </c>
      <c r="L154" s="12">
        <f t="shared" si="17"/>
        <v>83428352</v>
      </c>
      <c r="M154" s="12">
        <v>0</v>
      </c>
      <c r="N154" s="12">
        <v>0</v>
      </c>
      <c r="O154" s="12">
        <v>0</v>
      </c>
      <c r="P154" s="12">
        <v>3005054364</v>
      </c>
      <c r="Q154" s="12">
        <v>3683645697</v>
      </c>
      <c r="R154" s="12">
        <v>6064696079</v>
      </c>
      <c r="S154" s="12">
        <f t="shared" si="18"/>
        <v>12753396140</v>
      </c>
      <c r="T154" s="12">
        <f t="shared" si="19"/>
        <v>12836824492</v>
      </c>
    </row>
    <row r="155" spans="1:20" ht="14.25" customHeight="1" x14ac:dyDescent="0.15">
      <c r="A155" s="10"/>
      <c r="B155" s="11">
        <v>2.21</v>
      </c>
      <c r="C155" s="12">
        <v>10000000000</v>
      </c>
      <c r="D155" s="12">
        <v>0</v>
      </c>
      <c r="E155" s="12">
        <f t="shared" si="16"/>
        <v>10000000000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f t="shared" si="17"/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f t="shared" si="18"/>
        <v>0</v>
      </c>
      <c r="T155" s="12">
        <f t="shared" si="19"/>
        <v>10000000000</v>
      </c>
    </row>
    <row r="156" spans="1:20" ht="14.25" customHeight="1" x14ac:dyDescent="0.15">
      <c r="A156" s="10"/>
      <c r="B156" s="11">
        <v>2.2200000000000002</v>
      </c>
      <c r="C156" s="12">
        <v>59992000000</v>
      </c>
      <c r="D156" s="12">
        <v>0</v>
      </c>
      <c r="E156" s="12">
        <f t="shared" si="16"/>
        <v>59992000000</v>
      </c>
      <c r="F156" s="12">
        <v>0</v>
      </c>
      <c r="G156" s="12">
        <v>0</v>
      </c>
      <c r="H156" s="12">
        <v>0</v>
      </c>
      <c r="I156" s="12">
        <v>0</v>
      </c>
      <c r="J156" s="12">
        <v>6008000000</v>
      </c>
      <c r="K156" s="12">
        <v>0</v>
      </c>
      <c r="L156" s="12">
        <f t="shared" si="17"/>
        <v>6008000000</v>
      </c>
      <c r="M156" s="12">
        <v>0</v>
      </c>
      <c r="N156" s="12">
        <v>0</v>
      </c>
      <c r="O156" s="12">
        <v>0</v>
      </c>
      <c r="P156" s="12">
        <v>0</v>
      </c>
      <c r="Q156" s="12">
        <v>4000000000</v>
      </c>
      <c r="R156" s="12">
        <v>0</v>
      </c>
      <c r="S156" s="12">
        <f t="shared" si="18"/>
        <v>4000000000</v>
      </c>
      <c r="T156" s="12">
        <f t="shared" si="19"/>
        <v>70000000000</v>
      </c>
    </row>
    <row r="157" spans="1:20" ht="14.25" customHeight="1" x14ac:dyDescent="0.15">
      <c r="A157" s="10"/>
      <c r="B157" s="11">
        <v>2.23</v>
      </c>
      <c r="C157" s="12">
        <v>30000000000</v>
      </c>
      <c r="D157" s="12">
        <v>0</v>
      </c>
      <c r="E157" s="12">
        <f t="shared" si="16"/>
        <v>30000000000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f t="shared" si="17"/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f t="shared" si="18"/>
        <v>0</v>
      </c>
      <c r="T157" s="12">
        <f t="shared" si="19"/>
        <v>30000000000</v>
      </c>
    </row>
    <row r="158" spans="1:20" ht="14.25" customHeight="1" x14ac:dyDescent="0.15">
      <c r="A158" s="10"/>
      <c r="B158" s="11">
        <v>2.2999999999999998</v>
      </c>
      <c r="C158" s="12">
        <v>10000000000</v>
      </c>
      <c r="D158" s="12">
        <v>0</v>
      </c>
      <c r="E158" s="12">
        <f t="shared" si="16"/>
        <v>10000000000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f t="shared" si="17"/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3027405063</v>
      </c>
      <c r="R158" s="12">
        <v>0</v>
      </c>
      <c r="S158" s="12">
        <f t="shared" si="18"/>
        <v>3027405063</v>
      </c>
      <c r="T158" s="12">
        <f t="shared" si="19"/>
        <v>13027405063</v>
      </c>
    </row>
    <row r="159" spans="1:20" ht="14.25" customHeight="1" x14ac:dyDescent="0.15">
      <c r="A159" s="10"/>
      <c r="B159" s="11">
        <v>2.31</v>
      </c>
      <c r="C159" s="12">
        <v>60000000000</v>
      </c>
      <c r="D159" s="12">
        <v>0</v>
      </c>
      <c r="E159" s="12">
        <f t="shared" si="16"/>
        <v>60000000000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f t="shared" si="17"/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f t="shared" si="18"/>
        <v>0</v>
      </c>
      <c r="T159" s="12">
        <f t="shared" si="19"/>
        <v>60000000000</v>
      </c>
    </row>
    <row r="160" spans="1:20" ht="14.25" customHeight="1" x14ac:dyDescent="0.15">
      <c r="A160" s="10"/>
      <c r="B160" s="11">
        <v>2.3199999999999998</v>
      </c>
      <c r="C160" s="12">
        <v>30000000000</v>
      </c>
      <c r="D160" s="12">
        <v>0</v>
      </c>
      <c r="E160" s="12">
        <f t="shared" si="16"/>
        <v>30000000000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f t="shared" si="17"/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f t="shared" si="18"/>
        <v>0</v>
      </c>
      <c r="T160" s="12">
        <f t="shared" si="19"/>
        <v>30000000000</v>
      </c>
    </row>
    <row r="161" spans="1:20" ht="14.25" customHeight="1" x14ac:dyDescent="0.15">
      <c r="A161" s="10"/>
      <c r="B161" s="11">
        <v>2.33</v>
      </c>
      <c r="C161" s="12">
        <v>12000000000</v>
      </c>
      <c r="D161" s="12">
        <v>0</v>
      </c>
      <c r="E161" s="12">
        <f t="shared" si="16"/>
        <v>12000000000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f t="shared" si="17"/>
        <v>0</v>
      </c>
      <c r="M161" s="12">
        <v>0</v>
      </c>
      <c r="N161" s="12">
        <v>0</v>
      </c>
      <c r="O161" s="12">
        <v>0</v>
      </c>
      <c r="P161" s="12">
        <v>5000000000</v>
      </c>
      <c r="Q161" s="12">
        <v>3000000000</v>
      </c>
      <c r="R161" s="12">
        <v>0</v>
      </c>
      <c r="S161" s="12">
        <f t="shared" si="18"/>
        <v>8000000000</v>
      </c>
      <c r="T161" s="12">
        <f t="shared" si="19"/>
        <v>20000000000</v>
      </c>
    </row>
    <row r="162" spans="1:20" ht="14.25" customHeight="1" x14ac:dyDescent="0.15">
      <c r="A162" s="10"/>
      <c r="B162" s="11">
        <v>2.36</v>
      </c>
      <c r="C162" s="12">
        <v>20000000000</v>
      </c>
      <c r="D162" s="12">
        <v>0</v>
      </c>
      <c r="E162" s="12">
        <f t="shared" si="16"/>
        <v>20000000000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f t="shared" si="17"/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f t="shared" si="18"/>
        <v>0</v>
      </c>
      <c r="T162" s="12">
        <f t="shared" si="19"/>
        <v>20000000000</v>
      </c>
    </row>
    <row r="163" spans="1:20" ht="14.25" customHeight="1" x14ac:dyDescent="0.15">
      <c r="A163" s="10"/>
      <c r="B163" s="11">
        <v>2.37</v>
      </c>
      <c r="C163" s="12">
        <v>30000000000</v>
      </c>
      <c r="D163" s="12">
        <v>0</v>
      </c>
      <c r="E163" s="12">
        <f t="shared" si="16"/>
        <v>30000000000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f t="shared" si="17"/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f t="shared" si="18"/>
        <v>0</v>
      </c>
      <c r="T163" s="12">
        <f t="shared" si="19"/>
        <v>30000000000</v>
      </c>
    </row>
    <row r="164" spans="1:20" ht="14.25" customHeight="1" x14ac:dyDescent="0.15">
      <c r="A164" s="27"/>
      <c r="B164" s="25">
        <v>2.44</v>
      </c>
      <c r="C164" s="26">
        <v>8400000000</v>
      </c>
      <c r="D164" s="26">
        <v>0</v>
      </c>
      <c r="E164" s="26">
        <f t="shared" si="16"/>
        <v>8400000000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L164" s="26">
        <f t="shared" si="17"/>
        <v>0</v>
      </c>
      <c r="M164" s="26">
        <v>0</v>
      </c>
      <c r="N164" s="26">
        <v>0</v>
      </c>
      <c r="O164" s="26">
        <v>0</v>
      </c>
      <c r="P164" s="26">
        <v>11600000000</v>
      </c>
      <c r="Q164" s="26">
        <v>0</v>
      </c>
      <c r="R164" s="26">
        <v>0</v>
      </c>
      <c r="S164" s="26">
        <f t="shared" si="18"/>
        <v>11600000000</v>
      </c>
      <c r="T164" s="26">
        <f t="shared" si="19"/>
        <v>20000000000</v>
      </c>
    </row>
    <row r="165" spans="1:20" ht="14.25" customHeight="1" x14ac:dyDescent="0.15">
      <c r="A165" s="10"/>
      <c r="B165" s="11">
        <v>2.5099999999999998</v>
      </c>
      <c r="C165" s="12">
        <v>20000000000</v>
      </c>
      <c r="D165" s="12">
        <v>0</v>
      </c>
      <c r="E165" s="12">
        <f t="shared" ref="E165:E180" si="20">SUM(C165:D165)</f>
        <v>20000000000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f t="shared" ref="L165:L180" si="21">SUM(F165:K165)</f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f t="shared" ref="S165:S180" si="22">SUM(M165:R165)</f>
        <v>0</v>
      </c>
      <c r="T165" s="12">
        <f t="shared" ref="T165:T180" si="23">E165+L165+S165</f>
        <v>20000000000</v>
      </c>
    </row>
    <row r="166" spans="1:20" ht="14.25" customHeight="1" x14ac:dyDescent="0.15">
      <c r="A166" s="10"/>
      <c r="B166" s="11">
        <v>2.5499999999999998</v>
      </c>
      <c r="C166" s="12">
        <v>17000000000</v>
      </c>
      <c r="D166" s="12">
        <v>0</v>
      </c>
      <c r="E166" s="12">
        <f t="shared" si="20"/>
        <v>17000000000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f t="shared" si="21"/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3000000000</v>
      </c>
      <c r="R166" s="12">
        <v>0</v>
      </c>
      <c r="S166" s="12">
        <f t="shared" si="22"/>
        <v>3000000000</v>
      </c>
      <c r="T166" s="12">
        <f t="shared" si="23"/>
        <v>20000000000</v>
      </c>
    </row>
    <row r="167" spans="1:20" ht="14.25" customHeight="1" x14ac:dyDescent="0.15">
      <c r="A167" s="10"/>
      <c r="B167" s="11">
        <v>2.58</v>
      </c>
      <c r="C167" s="12">
        <v>10000000000</v>
      </c>
      <c r="D167" s="12">
        <v>0</v>
      </c>
      <c r="E167" s="12">
        <f t="shared" si="20"/>
        <v>10000000000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f t="shared" si="21"/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f t="shared" si="22"/>
        <v>0</v>
      </c>
      <c r="T167" s="12">
        <f t="shared" si="23"/>
        <v>10000000000</v>
      </c>
    </row>
    <row r="168" spans="1:20" ht="14.25" customHeight="1" x14ac:dyDescent="0.15">
      <c r="A168" s="10"/>
      <c r="B168" s="11">
        <v>2.6</v>
      </c>
      <c r="C168" s="12">
        <v>0</v>
      </c>
      <c r="D168" s="12">
        <v>0</v>
      </c>
      <c r="E168" s="12">
        <f t="shared" si="20"/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f t="shared" si="21"/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1453125703</v>
      </c>
      <c r="R168" s="12">
        <v>0</v>
      </c>
      <c r="S168" s="12">
        <f t="shared" si="22"/>
        <v>1453125703</v>
      </c>
      <c r="T168" s="12">
        <f t="shared" si="23"/>
        <v>1453125703</v>
      </c>
    </row>
    <row r="169" spans="1:20" ht="14.25" customHeight="1" x14ac:dyDescent="0.15">
      <c r="A169" s="10"/>
      <c r="B169" s="11">
        <v>2.67</v>
      </c>
      <c r="C169" s="12">
        <v>20000000000</v>
      </c>
      <c r="D169" s="12">
        <v>0</v>
      </c>
      <c r="E169" s="12">
        <f t="shared" si="20"/>
        <v>20000000000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f t="shared" si="21"/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f t="shared" si="22"/>
        <v>0</v>
      </c>
      <c r="T169" s="12">
        <f t="shared" si="23"/>
        <v>20000000000</v>
      </c>
    </row>
    <row r="170" spans="1:20" ht="14.25" customHeight="1" x14ac:dyDescent="0.15">
      <c r="A170" s="10"/>
      <c r="B170" s="11">
        <v>2.7</v>
      </c>
      <c r="C170" s="12">
        <v>0</v>
      </c>
      <c r="D170" s="12">
        <v>0</v>
      </c>
      <c r="E170" s="12">
        <f t="shared" si="20"/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f t="shared" si="21"/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5562928079</v>
      </c>
      <c r="S170" s="12">
        <f t="shared" si="22"/>
        <v>5562928079</v>
      </c>
      <c r="T170" s="12">
        <f t="shared" si="23"/>
        <v>5562928079</v>
      </c>
    </row>
    <row r="171" spans="1:20" ht="14.25" customHeight="1" x14ac:dyDescent="0.15">
      <c r="A171" s="10"/>
      <c r="B171" s="11">
        <v>2.74</v>
      </c>
      <c r="C171" s="12">
        <v>20000000000</v>
      </c>
      <c r="D171" s="12">
        <v>0</v>
      </c>
      <c r="E171" s="12">
        <f t="shared" si="20"/>
        <v>20000000000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f t="shared" si="21"/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f t="shared" si="22"/>
        <v>0</v>
      </c>
      <c r="T171" s="12">
        <f t="shared" si="23"/>
        <v>20000000000</v>
      </c>
    </row>
    <row r="172" spans="1:20" ht="14.25" customHeight="1" x14ac:dyDescent="0.15">
      <c r="A172" s="10"/>
      <c r="B172" s="11">
        <v>2.8</v>
      </c>
      <c r="C172" s="12">
        <v>186744292</v>
      </c>
      <c r="D172" s="12">
        <v>0</v>
      </c>
      <c r="E172" s="12">
        <f t="shared" si="20"/>
        <v>186744292</v>
      </c>
      <c r="F172" s="12">
        <v>0</v>
      </c>
      <c r="G172" s="12">
        <v>1001773709</v>
      </c>
      <c r="H172" s="12">
        <v>0</v>
      </c>
      <c r="I172" s="12">
        <v>0</v>
      </c>
      <c r="J172" s="12">
        <v>0</v>
      </c>
      <c r="K172" s="12">
        <v>0</v>
      </c>
      <c r="L172" s="12">
        <f t="shared" si="21"/>
        <v>1001773709</v>
      </c>
      <c r="M172" s="12">
        <v>0</v>
      </c>
      <c r="N172" s="12">
        <v>0</v>
      </c>
      <c r="O172" s="12">
        <v>0</v>
      </c>
      <c r="P172" s="12">
        <v>2237417085</v>
      </c>
      <c r="Q172" s="12">
        <v>1939968091</v>
      </c>
      <c r="R172" s="12">
        <v>10368222084</v>
      </c>
      <c r="S172" s="12">
        <f t="shared" si="22"/>
        <v>14545607260</v>
      </c>
      <c r="T172" s="12">
        <f t="shared" si="23"/>
        <v>15734125261</v>
      </c>
    </row>
    <row r="173" spans="1:20" ht="14.25" customHeight="1" x14ac:dyDescent="0.15">
      <c r="A173" s="10"/>
      <c r="B173" s="11">
        <v>2.85</v>
      </c>
      <c r="C173" s="12">
        <v>0</v>
      </c>
      <c r="D173" s="12">
        <v>0</v>
      </c>
      <c r="E173" s="12">
        <f t="shared" si="20"/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f t="shared" si="21"/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278899359</v>
      </c>
      <c r="S173" s="12">
        <f t="shared" si="22"/>
        <v>278899359</v>
      </c>
      <c r="T173" s="12">
        <f t="shared" si="23"/>
        <v>278899359</v>
      </c>
    </row>
    <row r="174" spans="1:20" ht="14.25" customHeight="1" x14ac:dyDescent="0.15">
      <c r="A174" s="27"/>
      <c r="B174" s="25">
        <v>2.9</v>
      </c>
      <c r="C174" s="26">
        <v>0</v>
      </c>
      <c r="D174" s="26">
        <v>0</v>
      </c>
      <c r="E174" s="26">
        <f t="shared" si="20"/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f t="shared" si="21"/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404073184</v>
      </c>
      <c r="S174" s="26">
        <f t="shared" si="22"/>
        <v>404073184</v>
      </c>
      <c r="T174" s="26">
        <f t="shared" si="23"/>
        <v>404073184</v>
      </c>
    </row>
    <row r="175" spans="1:20" ht="14.25" customHeight="1" x14ac:dyDescent="0.15">
      <c r="A175" s="10"/>
      <c r="B175" s="11">
        <v>3.15</v>
      </c>
      <c r="C175" s="12">
        <v>303330933</v>
      </c>
      <c r="D175" s="12">
        <v>0</v>
      </c>
      <c r="E175" s="12">
        <f t="shared" si="20"/>
        <v>303330933</v>
      </c>
      <c r="F175" s="12">
        <v>0</v>
      </c>
      <c r="G175" s="12">
        <v>260611846</v>
      </c>
      <c r="H175" s="12">
        <v>0</v>
      </c>
      <c r="I175" s="12">
        <v>0</v>
      </c>
      <c r="J175" s="12">
        <v>0</v>
      </c>
      <c r="K175" s="12">
        <v>0</v>
      </c>
      <c r="L175" s="12">
        <f t="shared" si="21"/>
        <v>260611846</v>
      </c>
      <c r="M175" s="12">
        <v>0</v>
      </c>
      <c r="N175" s="12">
        <v>0</v>
      </c>
      <c r="O175" s="12">
        <v>0</v>
      </c>
      <c r="P175" s="12">
        <v>425338199</v>
      </c>
      <c r="Q175" s="12">
        <v>2553593764</v>
      </c>
      <c r="R175" s="12">
        <v>1740874016</v>
      </c>
      <c r="S175" s="12">
        <f t="shared" si="22"/>
        <v>4719805979</v>
      </c>
      <c r="T175" s="12">
        <f t="shared" si="23"/>
        <v>5283748758</v>
      </c>
    </row>
    <row r="176" spans="1:20" ht="14.25" customHeight="1" x14ac:dyDescent="0.15">
      <c r="A176" s="27"/>
      <c r="B176" s="25">
        <v>3.4</v>
      </c>
      <c r="C176" s="26">
        <v>0</v>
      </c>
      <c r="D176" s="26">
        <v>0</v>
      </c>
      <c r="E176" s="26">
        <f t="shared" si="20"/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f t="shared" si="21"/>
        <v>0</v>
      </c>
      <c r="M176" s="26">
        <v>0</v>
      </c>
      <c r="N176" s="26">
        <v>0</v>
      </c>
      <c r="O176" s="26">
        <v>0</v>
      </c>
      <c r="P176" s="26">
        <v>952213158</v>
      </c>
      <c r="Q176" s="26">
        <v>0</v>
      </c>
      <c r="R176" s="26">
        <v>1585023832</v>
      </c>
      <c r="S176" s="26">
        <f t="shared" si="22"/>
        <v>2537236990</v>
      </c>
      <c r="T176" s="26">
        <f t="shared" si="23"/>
        <v>2537236990</v>
      </c>
    </row>
    <row r="177" spans="1:20" ht="14.25" customHeight="1" x14ac:dyDescent="0.15">
      <c r="A177" s="10"/>
      <c r="B177" s="11">
        <v>3.85</v>
      </c>
      <c r="C177" s="12">
        <v>0</v>
      </c>
      <c r="D177" s="12">
        <v>0</v>
      </c>
      <c r="E177" s="12">
        <f t="shared" si="20"/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f t="shared" si="21"/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607373806</v>
      </c>
      <c r="R177" s="12">
        <v>2070465219</v>
      </c>
      <c r="S177" s="12">
        <f t="shared" si="22"/>
        <v>2677839025</v>
      </c>
      <c r="T177" s="12">
        <f t="shared" si="23"/>
        <v>2677839025</v>
      </c>
    </row>
    <row r="178" spans="1:20" ht="14.25" customHeight="1" x14ac:dyDescent="0.15">
      <c r="A178" s="27"/>
      <c r="B178" s="25">
        <v>4</v>
      </c>
      <c r="C178" s="26">
        <v>0</v>
      </c>
      <c r="D178" s="26">
        <v>0</v>
      </c>
      <c r="E178" s="26">
        <f t="shared" si="20"/>
        <v>0</v>
      </c>
      <c r="F178" s="26">
        <v>0</v>
      </c>
      <c r="G178" s="26">
        <v>0</v>
      </c>
      <c r="H178" s="26">
        <v>270424813</v>
      </c>
      <c r="I178" s="26">
        <v>0</v>
      </c>
      <c r="J178" s="26">
        <v>0</v>
      </c>
      <c r="K178" s="26">
        <v>0</v>
      </c>
      <c r="L178" s="26">
        <f t="shared" si="21"/>
        <v>270424813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f t="shared" si="22"/>
        <v>0</v>
      </c>
      <c r="T178" s="26">
        <f t="shared" si="23"/>
        <v>270424813</v>
      </c>
    </row>
    <row r="179" spans="1:20" ht="14.25" customHeight="1" x14ac:dyDescent="0.15">
      <c r="A179" s="10"/>
      <c r="B179" s="11">
        <v>4.6500000000000004</v>
      </c>
      <c r="C179" s="12">
        <v>225521319</v>
      </c>
      <c r="D179" s="12">
        <v>0</v>
      </c>
      <c r="E179" s="12">
        <f t="shared" si="20"/>
        <v>225521319</v>
      </c>
      <c r="F179" s="12">
        <v>0</v>
      </c>
      <c r="G179" s="12">
        <v>900572596</v>
      </c>
      <c r="H179" s="12">
        <v>0</v>
      </c>
      <c r="I179" s="12">
        <v>0</v>
      </c>
      <c r="J179" s="12">
        <v>0</v>
      </c>
      <c r="K179" s="12">
        <v>0</v>
      </c>
      <c r="L179" s="12">
        <f t="shared" si="21"/>
        <v>900572596</v>
      </c>
      <c r="M179" s="12">
        <v>0</v>
      </c>
      <c r="N179" s="12">
        <v>0</v>
      </c>
      <c r="O179" s="12">
        <v>0</v>
      </c>
      <c r="P179" s="12">
        <v>876501204</v>
      </c>
      <c r="Q179" s="12">
        <v>218484055</v>
      </c>
      <c r="R179" s="12">
        <v>5621329</v>
      </c>
      <c r="S179" s="12">
        <f t="shared" si="22"/>
        <v>1100606588</v>
      </c>
      <c r="T179" s="12">
        <f t="shared" si="23"/>
        <v>2226700503</v>
      </c>
    </row>
    <row r="180" spans="1:20" ht="14.25" customHeight="1" x14ac:dyDescent="0.15">
      <c r="A180" s="10"/>
      <c r="B180" s="11">
        <v>4.75</v>
      </c>
      <c r="C180" s="12">
        <v>0</v>
      </c>
      <c r="D180" s="12">
        <v>0</v>
      </c>
      <c r="E180" s="12">
        <f t="shared" si="20"/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f t="shared" si="21"/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39496052</v>
      </c>
      <c r="S180" s="12">
        <f t="shared" si="22"/>
        <v>39496052</v>
      </c>
      <c r="T180" s="12">
        <f t="shared" si="23"/>
        <v>39496052</v>
      </c>
    </row>
    <row r="181" spans="1:20" ht="14.25" customHeight="1" x14ac:dyDescent="0.15">
      <c r="A181" s="3" t="s">
        <v>22</v>
      </c>
      <c r="B181" s="13"/>
      <c r="C181" s="14">
        <v>45076158</v>
      </c>
      <c r="D181" s="14">
        <v>4378778000</v>
      </c>
      <c r="E181" s="14">
        <v>4423854158</v>
      </c>
      <c r="F181" s="14">
        <v>25238070118</v>
      </c>
      <c r="G181" s="14">
        <v>0</v>
      </c>
      <c r="H181" s="14">
        <v>1569023000</v>
      </c>
      <c r="I181" s="14">
        <v>0</v>
      </c>
      <c r="J181" s="14">
        <v>0</v>
      </c>
      <c r="K181" s="14">
        <v>0</v>
      </c>
      <c r="L181" s="14">
        <v>26807093118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31230947276</v>
      </c>
    </row>
    <row r="182" spans="1:20" ht="14.25" customHeight="1" x14ac:dyDescent="0.15">
      <c r="A182" s="15" t="s">
        <v>23</v>
      </c>
      <c r="B182" s="16"/>
      <c r="C182" s="17">
        <v>200134000000</v>
      </c>
      <c r="D182" s="17">
        <v>0</v>
      </c>
      <c r="E182" s="17">
        <v>200134000000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  <c r="P182" s="17">
        <v>0</v>
      </c>
      <c r="Q182" s="17">
        <v>0</v>
      </c>
      <c r="R182" s="17">
        <v>0</v>
      </c>
      <c r="S182" s="17">
        <v>0</v>
      </c>
      <c r="T182" s="17">
        <v>200134000000</v>
      </c>
    </row>
    <row r="183" spans="1:20" ht="14.25" customHeight="1" x14ac:dyDescent="0.15">
      <c r="A183" s="15" t="s">
        <v>24</v>
      </c>
      <c r="B183" s="16"/>
      <c r="C183" s="17">
        <v>743867334000</v>
      </c>
      <c r="D183" s="17">
        <v>0</v>
      </c>
      <c r="E183" s="17">
        <v>743867334000</v>
      </c>
      <c r="F183" s="17">
        <v>0</v>
      </c>
      <c r="G183" s="17">
        <v>58000000</v>
      </c>
      <c r="H183" s="17">
        <v>0</v>
      </c>
      <c r="I183" s="17">
        <v>0</v>
      </c>
      <c r="J183" s="17">
        <v>0</v>
      </c>
      <c r="K183" s="17">
        <v>0</v>
      </c>
      <c r="L183" s="17">
        <v>58000000</v>
      </c>
      <c r="M183" s="17">
        <v>0</v>
      </c>
      <c r="N183" s="17">
        <v>0</v>
      </c>
      <c r="O183" s="17">
        <v>0</v>
      </c>
      <c r="P183" s="17">
        <v>5000000000</v>
      </c>
      <c r="Q183" s="17">
        <v>0</v>
      </c>
      <c r="R183" s="17">
        <v>0</v>
      </c>
      <c r="S183" s="17">
        <v>5000000000</v>
      </c>
      <c r="T183" s="17">
        <v>748925334000</v>
      </c>
    </row>
    <row r="184" spans="1:20" ht="14.25" customHeight="1" x14ac:dyDescent="0.15">
      <c r="A184" s="15" t="s">
        <v>21</v>
      </c>
      <c r="B184" s="16"/>
      <c r="C184" s="12">
        <f t="shared" ref="C184:T184" si="24">SUM(C5:C183)</f>
        <v>4690207118343</v>
      </c>
      <c r="D184" s="12">
        <f>SUM(D5:D183)</f>
        <v>7054604956</v>
      </c>
      <c r="E184" s="12">
        <f t="shared" si="24"/>
        <v>4697261723299</v>
      </c>
      <c r="F184" s="12">
        <f t="shared" si="24"/>
        <v>25238070118</v>
      </c>
      <c r="G184" s="12">
        <f t="shared" si="24"/>
        <v>51478443418</v>
      </c>
      <c r="H184" s="12">
        <f t="shared" si="24"/>
        <v>1938492813</v>
      </c>
      <c r="I184" s="12">
        <f t="shared" si="24"/>
        <v>4934608662</v>
      </c>
      <c r="J184" s="12">
        <f t="shared" si="24"/>
        <v>472808085884</v>
      </c>
      <c r="K184" s="12">
        <f t="shared" si="24"/>
        <v>12801000000</v>
      </c>
      <c r="L184" s="12">
        <f t="shared" si="24"/>
        <v>569198700895</v>
      </c>
      <c r="M184" s="12">
        <f t="shared" si="24"/>
        <v>257740000000</v>
      </c>
      <c r="N184" s="12">
        <f t="shared" si="24"/>
        <v>97485000000</v>
      </c>
      <c r="O184" s="12">
        <f t="shared" si="24"/>
        <v>64591000000</v>
      </c>
      <c r="P184" s="12">
        <f t="shared" si="24"/>
        <v>235954477193</v>
      </c>
      <c r="Q184" s="12">
        <f t="shared" si="24"/>
        <v>269753631865</v>
      </c>
      <c r="R184" s="12">
        <f t="shared" si="24"/>
        <v>1137705827709</v>
      </c>
      <c r="S184" s="12">
        <f t="shared" si="24"/>
        <v>2063229936767</v>
      </c>
      <c r="T184" s="12">
        <f t="shared" si="24"/>
        <v>7329690360961</v>
      </c>
    </row>
    <row r="185" spans="1:20" ht="14.25" customHeight="1" x14ac:dyDescent="0.15">
      <c r="A185" s="15" t="s">
        <v>25</v>
      </c>
      <c r="B185" s="16"/>
      <c r="C185" s="18">
        <v>0.8102168775046823</v>
      </c>
      <c r="D185" s="18">
        <v>0.21836341079450797</v>
      </c>
      <c r="E185" s="18">
        <v>0.80932799954866608</v>
      </c>
      <c r="F185" s="18">
        <v>0</v>
      </c>
      <c r="G185" s="18">
        <v>0.83322422278024744</v>
      </c>
      <c r="H185" s="18">
        <v>0.61626021721030755</v>
      </c>
      <c r="I185" s="18">
        <v>0.39570427285080628</v>
      </c>
      <c r="J185" s="18">
        <v>0.3297172988480726</v>
      </c>
      <c r="K185" s="18">
        <v>0.49327583782516993</v>
      </c>
      <c r="L185" s="18">
        <v>0.36586130004347189</v>
      </c>
      <c r="M185" s="18">
        <v>0.26161854970124931</v>
      </c>
      <c r="N185" s="18">
        <v>0.45704744319638918</v>
      </c>
      <c r="O185" s="18">
        <v>0.36691907541298324</v>
      </c>
      <c r="P185" s="18">
        <v>1.1005864183008782</v>
      </c>
      <c r="Q185" s="18">
        <v>0.93018755265221176</v>
      </c>
      <c r="R185" s="18">
        <v>0.84822556624908463</v>
      </c>
      <c r="S185" s="18">
        <v>0.78097230453997957</v>
      </c>
      <c r="T185" s="18">
        <v>0.76690806463240579</v>
      </c>
    </row>
    <row r="187" spans="1:20" x14ac:dyDescent="0.15">
      <c r="A187" s="30">
        <v>45382</v>
      </c>
      <c r="B187" s="30"/>
      <c r="C187" s="30"/>
      <c r="D187" s="30"/>
      <c r="E187" s="30"/>
    </row>
    <row r="188" spans="1:20" ht="14.25" customHeight="1" x14ac:dyDescent="0.15"/>
    <row r="189" spans="1:20" ht="14.25" customHeight="1" x14ac:dyDescent="0.15">
      <c r="A189" s="19"/>
      <c r="B189" s="20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</row>
    <row r="190" spans="1:20" ht="14.25" customHeight="1" x14ac:dyDescent="0.15">
      <c r="A190" s="19"/>
      <c r="B190" s="20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</row>
    <row r="191" spans="1:20" ht="14.25" customHeight="1" x14ac:dyDescent="0.15">
      <c r="A191" s="19"/>
      <c r="B191" s="20"/>
    </row>
    <row r="192" spans="1:20" ht="14.25" customHeight="1" x14ac:dyDescent="0.15">
      <c r="A192" s="19"/>
      <c r="B192" s="20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</row>
    <row r="193" spans="1:20" ht="14.25" customHeight="1" x14ac:dyDescent="0.15">
      <c r="A193" s="19"/>
      <c r="B193" s="20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</row>
    <row r="194" spans="1:20" ht="14.25" customHeight="1" x14ac:dyDescent="0.15">
      <c r="A194" s="19"/>
      <c r="B194" s="20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</row>
    <row r="195" spans="1:20" ht="14.25" customHeight="1" x14ac:dyDescent="0.15"/>
  </sheetData>
  <mergeCells count="5">
    <mergeCell ref="R2:S2"/>
    <mergeCell ref="C3:E3"/>
    <mergeCell ref="F3:L3"/>
    <mergeCell ref="M3:S3"/>
    <mergeCell ref="A187:E187"/>
  </mergeCells>
  <phoneticPr fontId="1"/>
  <pageMargins left="0.55118110236220474" right="0.19685039370078741" top="0.43307086614173229" bottom="0.35433070866141736" header="0.51181102362204722" footer="0.51181102362204722"/>
  <pageSetup paperSize="9" scale="3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都債会計別利率別現在高調</vt:lpstr>
      <vt:lpstr>都債会計別利率別現在高調!Print_Area</vt:lpstr>
      <vt:lpstr>都債会計別利率別現在高調!Print_Titles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2025-12-11T00:30:31Z</dcterms:created>
  <dcterms:modified xsi:type="dcterms:W3CDTF">2025-12-11T00:36:36Z</dcterms:modified>
</cp:coreProperties>
</file>